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P:\ICT\Integration &amp; Support\General\Maria\Accessibility\edited PDFs\OD\"/>
    </mc:Choice>
  </mc:AlternateContent>
  <xr:revisionPtr revIDLastSave="0" documentId="13_ncr:1_{76C15127-608B-4A41-9A39-7D1818DEB66E}" xr6:coauthVersionLast="36" xr6:coauthVersionMax="36" xr10:uidLastSave="{00000000-0000-0000-0000-000000000000}"/>
  <bookViews>
    <workbookView xWindow="240" yWindow="45" windowWidth="15600" windowHeight="8100" xr2:uid="{00000000-000D-0000-FFFF-FFFF00000000}"/>
  </bookViews>
  <sheets>
    <sheet name="owssvr" sheetId="1" r:id="rId1"/>
  </sheets>
  <definedNames>
    <definedName name="owssvr" localSheetId="0" hidden="1">owssvr!$C$1:$X$57</definedName>
  </definedNames>
  <calcPr calcId="191029"/>
</workbook>
</file>

<file path=xl/calcChain.xml><?xml version="1.0" encoding="utf-8"?>
<calcChain xmlns="http://schemas.openxmlformats.org/spreadsheetml/2006/main">
  <c r="M60" i="1" l="1"/>
  <c r="M59" i="1"/>
  <c r="M58"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cramphorn001d\AppData\Local\Microsoft\Windows\Temporary Internet Files\Content.IE5\0AK824JT\owssvr.iqy" keepAlive="1" name="owssvr" type="5" refreshedVersion="4" minRefreshableVersion="3" saveData="1">
    <dbPr connection="Provider=Microsoft.Office.List.OLEDB.2.0;Data Source=&quot;&quot;;ApplicationName=Excel;Version=12.0.0.0" command="&lt;LIST&gt;&lt;VIEWGUID&gt;{6E56BF79-68DE-4190-B18C-D54B70465242}&lt;/VIEWGUID&gt;&lt;LISTNAME&gt;{5619ABCB-EEB2-4431-8374-10CCFC81D4E3}&lt;/LISTNAME&gt;&lt;LISTWEB&gt;http://sccintranet.stoke.gov.uk/section/FormsCentre/PeopleServices/_vti_bin&lt;/LISTWEB&gt;&lt;LISTSUBWEB&gt;&lt;/LISTSUBWEB&gt;&lt;ROOTFOLDER&gt;/section/FormsCentre/PeopleServices/ContractRegister&lt;/ROOTFOLDER&gt;&lt;/LIST&gt;" commandType="5"/>
  </connection>
</connections>
</file>

<file path=xl/sharedStrings.xml><?xml version="1.0" encoding="utf-8"?>
<sst xmlns="http://schemas.openxmlformats.org/spreadsheetml/2006/main" count="1085" uniqueCount="273">
  <si>
    <t>Reference Number</t>
  </si>
  <si>
    <t>Requesting Officer</t>
  </si>
  <si>
    <t>Title of Agreement</t>
  </si>
  <si>
    <t>Manager Name</t>
  </si>
  <si>
    <t>Directorate</t>
  </si>
  <si>
    <t>Service Area</t>
  </si>
  <si>
    <t>Scope</t>
  </si>
  <si>
    <t>Description</t>
  </si>
  <si>
    <t>Start Date</t>
  </si>
  <si>
    <t>End Date (Inclusive of Extension Period)</t>
  </si>
  <si>
    <t>Extension Period</t>
  </si>
  <si>
    <t>Total Contract Value (Inclusive of Extension Period)</t>
  </si>
  <si>
    <t>Annual Contract Value</t>
  </si>
  <si>
    <t>Responsible Officer</t>
  </si>
  <si>
    <t>Supplier Details</t>
  </si>
  <si>
    <t>Legal / Purchase Order Number</t>
  </si>
  <si>
    <t>ReviewDate</t>
  </si>
  <si>
    <t>Method of Procurement</t>
  </si>
  <si>
    <t>Unitas</t>
  </si>
  <si>
    <t>City Council Contract Single Award</t>
  </si>
  <si>
    <t>N/A</t>
  </si>
  <si>
    <t>Quotation</t>
  </si>
  <si>
    <t>CA&amp;FS - CSC/2018/197</t>
  </si>
  <si>
    <t>Hope C. Thomas</t>
  </si>
  <si>
    <t xml:space="preserve">Publishing opportunity </t>
  </si>
  <si>
    <t>Julie Obada</t>
  </si>
  <si>
    <t>Children, Adult &amp; Family Services – Children’s Social Care</t>
  </si>
  <si>
    <t>Employment and skills</t>
  </si>
  <si>
    <t xml:space="preserve">500 copies of A5 self cover brochure </t>
  </si>
  <si>
    <t>SOT0013940</t>
  </si>
  <si>
    <t>CA&amp;FS - CSC/2018/154</t>
  </si>
  <si>
    <t>Kirsty Fairbanks</t>
  </si>
  <si>
    <t>Educational Support for Children in care</t>
  </si>
  <si>
    <t>Sharon Sharpe</t>
  </si>
  <si>
    <t>Vulnerable Children and Corporate Parenting</t>
  </si>
  <si>
    <t>The service will provide: • Support and challenge to all agencies and schools to ensure Children in Care get the best from existing services • Direct support to Children in Care placed in or out of Stoke-on-Trent • Development of specialist education packages so Children in Care can stay in Stoke-on-Trent • Flexibility to respond to immediate needs, with the option to extend the contract to meet such needs on a time limited and case by case basis</t>
  </si>
  <si>
    <t>24 Months</t>
  </si>
  <si>
    <t>Adele Eaton</t>
  </si>
  <si>
    <t>'CA&amp;FS - CSC/2018/154'</t>
  </si>
  <si>
    <t>Tender</t>
  </si>
  <si>
    <t>PGP/2018/537</t>
  </si>
  <si>
    <t>Debbie Cramphorn</t>
  </si>
  <si>
    <t>3  (number of) x Mini- diggers</t>
  </si>
  <si>
    <t>Place, Growth and Prosperity</t>
  </si>
  <si>
    <t>Fleet Operations and Compliance</t>
  </si>
  <si>
    <t>To provide 3x mini-excavators suitable to work in a demanding time critical bereavement care environment.The machines must be suitable to work in a demanding time critical bereavement care environment and must be highly manoeuvrable and able to operate in confined working conditions.</t>
  </si>
  <si>
    <t>Paul Massey</t>
  </si>
  <si>
    <t>PLA053125</t>
  </si>
  <si>
    <t>PGP/2018/598</t>
  </si>
  <si>
    <t>Keith Harrison</t>
  </si>
  <si>
    <t xml:space="preserve">2 X new 5 Door Small Car </t>
  </si>
  <si>
    <t xml:space="preserve">Outright purchase of 2 X new 5 Door Small Cars </t>
  </si>
  <si>
    <t>SOT0013361</t>
  </si>
  <si>
    <t>PGP/2018/620</t>
  </si>
  <si>
    <t>1x New 2.5t Drop Side Pickup</t>
  </si>
  <si>
    <t>1x New 2.5t Drop Side Pickup
With 300kg Tail Lift
For outright purchase</t>
  </si>
  <si>
    <t>SOT0013720</t>
  </si>
  <si>
    <t>PGP/2018/632</t>
  </si>
  <si>
    <t>1x New Large Out Front Mounted Rotary Mower c/w TST</t>
  </si>
  <si>
    <t xml:space="preserve">1x New Large Out Front Mounted
Rotary Mower c/w TST Outright Purchase
</t>
  </si>
  <si>
    <t>SOT0013913</t>
  </si>
  <si>
    <t>PGP/2018/525</t>
  </si>
  <si>
    <t>David N. Wood</t>
  </si>
  <si>
    <t>3D survey of Middleport Bottlekiln</t>
  </si>
  <si>
    <t>David Stubbs (Highways)</t>
  </si>
  <si>
    <t>Highways and Transportation</t>
  </si>
  <si>
    <t>SOT0006635</t>
  </si>
  <si>
    <t>CA&amp;FS - CSC/2018/200</t>
  </si>
  <si>
    <t>Jane Plant</t>
  </si>
  <si>
    <t>Children's Specialist Hearing Equipment</t>
  </si>
  <si>
    <t>Kuljit Jheeta</t>
  </si>
  <si>
    <t>Learning Services</t>
  </si>
  <si>
    <t>Specialist equipment for hearing impaired children to help them access education in schools</t>
  </si>
  <si>
    <t>One Off</t>
  </si>
  <si>
    <t>SOT0014436</t>
  </si>
  <si>
    <t>CA&amp;FS - CSC/2018/196</t>
  </si>
  <si>
    <t>Emily Evans</t>
  </si>
  <si>
    <t>Creative Maths Ltd</t>
  </si>
  <si>
    <t>Rob Johnstone</t>
  </si>
  <si>
    <t>To provide preparation and facilitation of Maths Moderation</t>
  </si>
  <si>
    <t>SOT0015271</t>
  </si>
  <si>
    <t>UN/2018/20</t>
  </si>
  <si>
    <t>Will Askey</t>
  </si>
  <si>
    <t>Investigations of TV/Aerial/Radio/Satellite equipment</t>
  </si>
  <si>
    <t>Russell Smith</t>
  </si>
  <si>
    <t xml:space="preserve">Housing and Customer Services </t>
  </si>
  <si>
    <t>Investigations of TV/Aerial/Radio/Satellite equipment on high rise blocks prior to roof renewal works</t>
  </si>
  <si>
    <t>PGP/2018/611</t>
  </si>
  <si>
    <t>Mark Brassington</t>
  </si>
  <si>
    <t>Water Connections consultancy</t>
  </si>
  <si>
    <t>Steve Lunt</t>
  </si>
  <si>
    <t>Estates</t>
  </si>
  <si>
    <t>Water Connections expediter for new connection at Cromer Road.</t>
  </si>
  <si>
    <t>SOT0012526</t>
  </si>
  <si>
    <t>PGP/2018/610</t>
  </si>
  <si>
    <t>Quotation for new water supply</t>
  </si>
  <si>
    <t>Quotation for new fire hydrant water supply for Cromer Road depot</t>
  </si>
  <si>
    <t>SOT0012525</t>
  </si>
  <si>
    <t>PGP/2018/473</t>
  </si>
  <si>
    <t xml:space="preserve">7 x 26 tonne Refuse Collection Vehicles </t>
  </si>
  <si>
    <t>Purchase of 7 x 26 tonne Refuse Collection Vehicles via open OJEU tender.</t>
  </si>
  <si>
    <t>PLA052553</t>
  </si>
  <si>
    <t>PHASCS/2017/4</t>
  </si>
  <si>
    <t>Amanda Hadfield</t>
  </si>
  <si>
    <t>Citywide Advice Service</t>
  </si>
  <si>
    <t>Sue Scott</t>
  </si>
  <si>
    <t>Public Health &amp; Adult and Social Care Services</t>
  </si>
  <si>
    <t xml:space="preserve">Accomodation Commissioning </t>
  </si>
  <si>
    <t xml:space="preserve">To provide an information and advice service to support vulnerable residents including money/debt and independent housing advice. The service will aim to prevent homelessness and enable residents to live better lives. </t>
  </si>
  <si>
    <t>PLA050972</t>
  </si>
  <si>
    <t>PGP/2018/523</t>
  </si>
  <si>
    <t>Alex Brookes</t>
  </si>
  <si>
    <t xml:space="preserve">Etruria Valley- Enviromental Statment Update </t>
  </si>
  <si>
    <t>Joanne Buckley</t>
  </si>
  <si>
    <t>City Regeneration</t>
  </si>
  <si>
    <t>Call off from a framework</t>
  </si>
  <si>
    <t xml:space="preserve">Update of documents relating to eth Environmental Statement, Traffic Modelling and Air Quality. Works to be commissioned under the Crown and Commercials Framework Direct Call Off. </t>
  </si>
  <si>
    <t>Steve Vitta</t>
  </si>
  <si>
    <t>SOT0012212</t>
  </si>
  <si>
    <t>PGP/2018/524</t>
  </si>
  <si>
    <t xml:space="preserve">Document Managment </t>
  </si>
  <si>
    <t xml:space="preserve">Document management service for the Etruria Valley Link Road. </t>
  </si>
  <si>
    <t>SOT0011360</t>
  </si>
  <si>
    <t>H&amp;C/2018/71</t>
  </si>
  <si>
    <t>Carl Dunne</t>
  </si>
  <si>
    <t>Refurbishment works to new property acquisitions</t>
  </si>
  <si>
    <t>Housing and Customer Services</t>
  </si>
  <si>
    <t>Refurbishment works are initially to five number acquired bungalows to bring them up to 'decent homes standard'. The works internally typically include replacing kitchens, bathrooms, central heating including rewires, making good, and decoration generally.  Externally, hard and soft landscaping. The awarded contract is intended to cover additional properties over the next 12 months as and when acquired by Unitas on behalf of Stoke on Trent City Council.</t>
  </si>
  <si>
    <t>UNI0000431</t>
  </si>
  <si>
    <t>PGP/2017/460</t>
  </si>
  <si>
    <t>Vehicle and Plant framework</t>
  </si>
  <si>
    <t>City Council Framework Multiple Award</t>
  </si>
  <si>
    <t>Stoke on Trent City Council is creating a framework of approved suppliers for short term hire of vehicles and road registered plant</t>
  </si>
  <si>
    <t>PLA52287</t>
  </si>
  <si>
    <t>PHASCS/2018/54</t>
  </si>
  <si>
    <t>Vicki Yates</t>
  </si>
  <si>
    <t>Drug and alcohol services (young people and adults)</t>
  </si>
  <si>
    <t>Sarah Favell</t>
  </si>
  <si>
    <t>Safer City Partnership</t>
  </si>
  <si>
    <t xml:space="preserve">Drug and alcohol services (young people and adults): A full range of interventions including detoxification and recovery
</t>
  </si>
  <si>
    <t>1312613</t>
  </si>
  <si>
    <t>H&amp;C/2018/119</t>
  </si>
  <si>
    <t>Sarah Fitzpatrick</t>
  </si>
  <si>
    <t>Selective Licensing Engagement Review</t>
  </si>
  <si>
    <t>Zainul Pirmohamed</t>
  </si>
  <si>
    <t>Sense check of consultation results, evaluation of engagement responses. Provide a written feedback report of the points above to be completed by 14 September.</t>
  </si>
  <si>
    <t>SOT0013947</t>
  </si>
  <si>
    <t>PHASCS/2018/63</t>
  </si>
  <si>
    <t>Carol Joynson</t>
  </si>
  <si>
    <t>Pay and Display Parking Machines</t>
  </si>
  <si>
    <t>Louise Eltringham</t>
  </si>
  <si>
    <t>Sports &amp; Leisure</t>
  </si>
  <si>
    <t>To replace 2 x currently broken machines as losing monies on a daily basis.</t>
  </si>
  <si>
    <t>Roger Moore</t>
  </si>
  <si>
    <t>SOT0013123</t>
  </si>
  <si>
    <t>PHASCS/2018/62</t>
  </si>
  <si>
    <t>Furniture Cleaning - Fenton Manor</t>
  </si>
  <si>
    <t>To clean the carpet and surrounding area on the retractable seating at Fenton Manor. The seating is approximately 19metres wide by 32 metres in length and has 1276 seats.</t>
  </si>
  <si>
    <t>SOT0013218</t>
  </si>
  <si>
    <t>PHASCS/2018/61</t>
  </si>
  <si>
    <t>Mobile Leisure Application</t>
  </si>
  <si>
    <t>The provision of a new mobile leisure application.  To also incorporate two days of training to designated staff.</t>
  </si>
  <si>
    <t>SOT0013177</t>
  </si>
  <si>
    <t>PGP/2018/624</t>
  </si>
  <si>
    <t>Paul Mountford</t>
  </si>
  <si>
    <t>Philippe Terrien</t>
  </si>
  <si>
    <t>Sebastien Danneels</t>
  </si>
  <si>
    <t>Green Enterprise</t>
  </si>
  <si>
    <t>DHN Buried Network Consultancy</t>
  </si>
  <si>
    <t>SOT0013909</t>
  </si>
  <si>
    <t>UN/2018/8</t>
  </si>
  <si>
    <t>Elaine Fulton</t>
  </si>
  <si>
    <t>Warden Call Control System</t>
  </si>
  <si>
    <t>Property Services</t>
  </si>
  <si>
    <t>External Framework Single Award</t>
  </si>
  <si>
    <t>Replacement of Warden Call Control System for a Warden Aided Scheme in Hanley</t>
  </si>
  <si>
    <t>UNI0000303</t>
  </si>
  <si>
    <t>CA&amp;FS - CSC/2018/194</t>
  </si>
  <si>
    <t>Alison Cooke</t>
  </si>
  <si>
    <t>Introduction to Company Law Training Session</t>
  </si>
  <si>
    <t>Karl Lawton</t>
  </si>
  <si>
    <t>Bespoke training session for manager of School Governor Services. ICSA are the only company who supply this session.</t>
  </si>
  <si>
    <t>SOT0013960</t>
  </si>
  <si>
    <t>PGP/2018/518</t>
  </si>
  <si>
    <t>Tim Sharman</t>
  </si>
  <si>
    <t>Distribution of the Stoke-on-Trent Pocket Guide, Ceramics Trail leaflet and the folded visitor maps</t>
  </si>
  <si>
    <t>Claire Williams</t>
  </si>
  <si>
    <t>Economic Development</t>
  </si>
  <si>
    <t>Distribution of the Stoke-on-Trent Pocket Guide, Ceramics Trail leaflet and the folded visitor maps at agreed outlets in the North Staffordshire area.</t>
  </si>
  <si>
    <t>SOT0004646</t>
  </si>
  <si>
    <t>PGP/2018/517</t>
  </si>
  <si>
    <t>Distribution of the VisitStoke Experience leaflet in the South Midlands region</t>
  </si>
  <si>
    <t>Distribution of the VisitStoke Experience leaflet at agreed outlets in the South Midlands region</t>
  </si>
  <si>
    <t>SOT0004644</t>
  </si>
  <si>
    <t>PGP/2018/516</t>
  </si>
  <si>
    <t>Distribution of the VisitStoke Experience leaflet in the East Midlands region</t>
  </si>
  <si>
    <t>Distribution of the VisitStoke Experience leaflet at various outlets in the East Midlands region</t>
  </si>
  <si>
    <t>SOT0004645</t>
  </si>
  <si>
    <t>PGP/2018/515</t>
  </si>
  <si>
    <t>Distribution of the VisitStoke Experience leaflet in the West Midlands region</t>
  </si>
  <si>
    <t>Distribution of the VisitStoke Experience leaflet at various outlets in the West Midlands region</t>
  </si>
  <si>
    <t>PGP/2018/514</t>
  </si>
  <si>
    <t>Distribution of the VisitStoke Experience leaflet in the North West region</t>
  </si>
  <si>
    <t>Distribution of the VisitStoke Experience leaflet at agreed outlets in the North West region</t>
  </si>
  <si>
    <t>Body Name</t>
  </si>
  <si>
    <t>Body (URI)</t>
  </si>
  <si>
    <t>Stoke-on-Trent City Council</t>
  </si>
  <si>
    <t>www.stoke.gov.uk</t>
  </si>
  <si>
    <t>SME</t>
  </si>
  <si>
    <t>SOT POSTCODE</t>
  </si>
  <si>
    <t>Voluntary/ Community Sector Organisation</t>
  </si>
  <si>
    <t>Registration  number</t>
  </si>
  <si>
    <t>Yes</t>
  </si>
  <si>
    <t>No</t>
  </si>
  <si>
    <t>N</t>
  </si>
  <si>
    <t>Synergy Print</t>
  </si>
  <si>
    <t>Beechfield Education Ltd, Rowan House North 1, Shrewsbury Business Park, Shropshire, SY2 6LG</t>
  </si>
  <si>
    <t>GUNN JCB, Atlantic StreetBroadheath, Altrincham, Cheshire, WA14 5DN</t>
  </si>
  <si>
    <t>W R DAVIES (STAFFORD) LTD</t>
  </si>
  <si>
    <t>Pentagon Corporate Fleet</t>
  </si>
  <si>
    <t>F. R. Sharrock Limited</t>
  </si>
  <si>
    <t>Russell Geomatics, Suite 1/Unit 6 , POOL BANK BUSINESS PARK, High Street, Tarvin, Chester, CH3 8JH</t>
  </si>
  <si>
    <t>Connevans Limited, Bridge House, 1 Nutfield Road, Merstham, Surrey, RH1 3EB</t>
  </si>
  <si>
    <t>Creative Maths</t>
  </si>
  <si>
    <t>Security Services</t>
  </si>
  <si>
    <t>Water Applications</t>
  </si>
  <si>
    <t>Severn Trent Water</t>
  </si>
  <si>
    <t>Dennis Eagle, Heathcote Way, Heathcote Industrial Estate, Warwick, CV34 6TE</t>
  </si>
  <si>
    <t>Staffordshire North and Stoke-on-Trent Citizens Advice Bureau, Advice House, Cheapside, Hanley, ST1 1HL</t>
  </si>
  <si>
    <t>Sweco UK lImited, Spectrum House, 2 Powerderhall road, Edinburgh,, EH7 4GB,</t>
  </si>
  <si>
    <t xml:space="preserve">Asite Solutions Ltd, 1 mark Square, london, EC2A 4EG, </t>
  </si>
  <si>
    <t xml:space="preserve">Woodland Property Services Ltd, C/O Haines Watts 10 Stadium Business Court, Millennium Way, Pride Park, Derby , DE24 8HP, Ian Cook </t>
  </si>
  <si>
    <t xml:space="preserve">Access Hire Nationwide, Unit F, Trident Park, Normanton , WF6 1ZB, </t>
  </si>
  <si>
    <t xml:space="preserve"> Arnold Clark Finance Ltd, 454 Hillington Road ,Glasgow . G52 4FH
</t>
  </si>
  <si>
    <t xml:space="preserve"> Avis Budget Group UK, Avis Budget House , Park Road, Bracknall
Berkshire, RG12 2EW</t>
  </si>
  <si>
    <t xml:space="preserve"> Bunce (Ashbury) Ltd, Ashbury, Swindon, SN6 8LW</t>
  </si>
  <si>
    <t>CP Davidson &amp; Sons Ltd, Lyons Lane, Chorley, PR7 3BL</t>
  </si>
  <si>
    <t xml:space="preserve"> Car Hire (Days of Swansea) Ltd, Swansea Road, Gamgoch,Swansea, SA4 4LL, </t>
  </si>
  <si>
    <t xml:space="preserve"> Dawson Rentals – Vans Ltd, Delaware Drive, Tongwell, Milton Keyne, MK15 8JH</t>
  </si>
  <si>
    <t xml:space="preserve"> Dawsongroup Sweepers Ltd, Delaware Drive, Tongwell, Milton Keynes, MK15 8JH</t>
  </si>
  <si>
    <t xml:space="preserve"> Econ Engineering Ltd, Boroughbridge Road,Ripon,North Yorkshire , HG4 1UE</t>
  </si>
  <si>
    <t>NO</t>
  </si>
  <si>
    <t xml:space="preserve"> GAP Group Ltd, Blenheim Palace, Dunston Industrial Estate, Gateshead , NE11 9HF</t>
  </si>
  <si>
    <t xml:space="preserve"> Gullivers Truck Hire Ltd, Swift House, Albert Crescent, St Phillips, Bristol
 , BS2 0UD</t>
  </si>
  <si>
    <t xml:space="preserve"> John Bownes Ltd, Court House Farm, Swanlow Lane,Winsford, CW7 4BS</t>
  </si>
  <si>
    <t xml:space="preserve">
 Enterprise Rent-A-Car UK, Enterprise House, Vicarage Road, Egham,Surrey
, TW20 9FB</t>
  </si>
  <si>
    <t xml:space="preserve"> Leeds Commercial Ltd, The Round House, Wellington Road, Leeds, LS12 1DR</t>
  </si>
  <si>
    <t xml:space="preserve"> Linde Material Handling, Kingsclere Road, Basingstoke, Hampshire, RG21 6XJ</t>
  </si>
  <si>
    <t xml:space="preserve"> Multevo Ltd, Units 1-3, Charles Street, Darwen , Lancashire , BB3 1AT</t>
  </si>
  <si>
    <t xml:space="preserve"> N D Brown Ltd, Slade Heath Garage, Old Stafford Road,Slade Heath, Wolverhampton, WV10 7PD</t>
  </si>
  <si>
    <t xml:space="preserve"> Nationwide Platforms Ltd, 15 Midland Court, Central park, Lutterworth, LE17 4PN</t>
  </si>
  <si>
    <t>Northgate Vehicle Hire Ltd, Northgate Centre, Lingfield Way,Darlington, DL1 4PZ</t>
  </si>
  <si>
    <t xml:space="preserve"> Riverside Truck Rental Ltd, Oasis Business Park, Parkside Place,Prescott Road, Skelmersdale , WN8 9RD</t>
  </si>
  <si>
    <t xml:space="preserve"> Romaquip Ltd, Syngefield Industrial Estate, Birr, Co. Offaly, Ireland ,IR42 EK09</t>
  </si>
  <si>
    <t xml:space="preserve"> SHB Hire Ltd, 18 Premier Way, Abbey Park Industrial Estate, Romsey, SO51 9DQ</t>
  </si>
  <si>
    <t xml:space="preserve"> South Staffs Hire Ltd, t/a SSH Selfdrive , SSH House,Hortonwood 7,Telford
, TF1 7GP</t>
  </si>
  <si>
    <t xml:space="preserve"> Stuart Taylor International, Lane Ends Cottage, Nightfield Gate Lane, Balderstone, Blackburn, BB2 7LJ</t>
  </si>
  <si>
    <t xml:space="preserve"> Trash UK Limited, Unit 2a, Crab Apple Way, Vale Park, Evesham
Worcestershire, WR11 1GP</t>
  </si>
  <si>
    <t xml:space="preserve">Cooper Group UK,No.3 Dale Street, Bilston, Wolverhampton
WV14 7JY
</t>
  </si>
  <si>
    <t>North Staffordshire Combined Healthcare NHS Trust, Trust Headquarters
Lawton House,Bellringer Road,Stoke-on-Trent, ST4 8HH</t>
  </si>
  <si>
    <t>Arc4,  41 Clarendon Road,  Sale, Cheshire,  M33 2DY</t>
  </si>
  <si>
    <t>Metric Group Ltd</t>
  </si>
  <si>
    <t>Cleveland Cleaning Limited</t>
  </si>
  <si>
    <t>Edenfield Training and Therapy</t>
  </si>
  <si>
    <t xml:space="preserve">SS Group, 2 Berry Street, Stoke on Trent, Staffordshire, , ST4 1AY, </t>
  </si>
  <si>
    <t xml:space="preserve">ICSA Services Limited, </t>
  </si>
  <si>
    <t>SDB Leisure, 232 Leek Road, Endon, Stoke-on-Trent, Staffordshire, ST9 9EA</t>
  </si>
  <si>
    <t>Glide Media Ltd. , Unit 4, Cheltenham Enterprise Centre. Central Way Cheltenham. , GL51 8JW</t>
  </si>
  <si>
    <t xml:space="preserve">Pear Communications, Unit 3, Vale Business Park, Cardiff, CF71 7PF, </t>
  </si>
  <si>
    <t xml:space="preserve">Pear Communication, Unit 3, Vale Business Park, Cardiff, CF71 7PF, </t>
  </si>
  <si>
    <t xml:space="preserve">SOT and 6 SME  SOT </t>
  </si>
  <si>
    <t xml:space="preserve">O/S 51  SOT </t>
  </si>
  <si>
    <t>32 O/S SOT SMEs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</si>
</sst>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9]* #,##0.00_-;\-[$£-809]* #,##0.00_-;_-[$£-809]* &quot;-&quot;??_-;_-@_-"/>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0"/>
      <name val="Arial"/>
      <family val="2"/>
    </font>
    <font>
      <u/>
      <sz val="11"/>
      <color theme="10"/>
      <name val="Calibri"/>
      <family val="2"/>
      <scheme val="minor"/>
    </font>
    <font>
      <u/>
      <sz val="11"/>
      <name val="Calibri"/>
      <family val="2"/>
      <scheme val="minor"/>
    </font>
    <font>
      <sz val="1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3" tint="-0.249977111117893"/>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20" fillId="0" borderId="0" applyNumberFormat="0" applyFill="0" applyBorder="0" applyAlignment="0" applyProtection="0"/>
  </cellStyleXfs>
  <cellXfs count="28">
    <xf numFmtId="0" fontId="0" fillId="0" borderId="0" xfId="0"/>
    <xf numFmtId="49" fontId="0" fillId="0" borderId="0" xfId="0" applyNumberFormat="1" applyAlignment="1"/>
    <xf numFmtId="0" fontId="0" fillId="0" borderId="0" xfId="0" applyAlignment="1">
      <alignment wrapText="1"/>
    </xf>
    <xf numFmtId="14" fontId="0" fillId="0" borderId="0" xfId="0" applyNumberFormat="1"/>
    <xf numFmtId="164" fontId="0" fillId="0" borderId="0" xfId="0" applyNumberFormat="1"/>
    <xf numFmtId="49" fontId="0" fillId="0" borderId="0" xfId="0" applyNumberFormat="1"/>
    <xf numFmtId="0" fontId="18" fillId="33" borderId="10" xfId="43" applyFont="1" applyFill="1" applyBorder="1" applyAlignment="1"/>
    <xf numFmtId="0" fontId="21" fillId="33" borderId="10" xfId="44" applyFont="1" applyFill="1" applyBorder="1" applyAlignment="1"/>
    <xf numFmtId="0" fontId="18" fillId="34" borderId="10" xfId="43" applyFont="1" applyFill="1" applyBorder="1" applyAlignment="1"/>
    <xf numFmtId="0" fontId="21" fillId="34" borderId="10" xfId="44" applyFont="1" applyFill="1" applyBorder="1" applyAlignment="1"/>
    <xf numFmtId="0" fontId="18" fillId="35" borderId="10" xfId="43" applyFont="1" applyFill="1" applyBorder="1" applyAlignment="1"/>
    <xf numFmtId="0" fontId="21" fillId="35" borderId="10" xfId="44" applyFont="1" applyFill="1" applyBorder="1" applyAlignment="1"/>
    <xf numFmtId="0" fontId="16" fillId="0" borderId="0" xfId="0" applyFont="1"/>
    <xf numFmtId="164" fontId="16" fillId="0" borderId="0" xfId="0" applyNumberFormat="1" applyFont="1"/>
    <xf numFmtId="0" fontId="19" fillId="36" borderId="10" xfId="42" applyFont="1" applyFill="1" applyBorder="1" applyAlignment="1"/>
    <xf numFmtId="0" fontId="0" fillId="36" borderId="0" xfId="0" applyFill="1"/>
    <xf numFmtId="0" fontId="17" fillId="36" borderId="10" xfId="0" applyFont="1" applyFill="1" applyBorder="1" applyAlignment="1">
      <alignment horizontal="center"/>
    </xf>
    <xf numFmtId="0" fontId="17" fillId="36" borderId="10" xfId="0" applyFont="1" applyFill="1" applyBorder="1" applyAlignment="1">
      <alignment horizontal="center" wrapText="1"/>
    </xf>
    <xf numFmtId="0" fontId="17" fillId="36" borderId="10" xfId="0" applyFont="1" applyFill="1" applyBorder="1" applyAlignment="1">
      <alignment horizontal="left" wrapText="1"/>
    </xf>
    <xf numFmtId="0" fontId="22" fillId="0" borderId="0" xfId="0" applyFont="1"/>
    <xf numFmtId="0" fontId="22" fillId="33" borderId="10" xfId="44" applyFont="1" applyFill="1" applyBorder="1" applyAlignment="1"/>
    <xf numFmtId="0" fontId="22" fillId="34" borderId="10" xfId="44" applyFont="1" applyFill="1" applyBorder="1" applyAlignment="1"/>
    <xf numFmtId="0" fontId="22" fillId="35" borderId="10" xfId="44" applyFont="1" applyFill="1" applyBorder="1" applyAlignment="1"/>
    <xf numFmtId="0" fontId="22" fillId="0" borderId="0" xfId="0" applyFont="1" applyFill="1"/>
    <xf numFmtId="0" fontId="0" fillId="36" borderId="0" xfId="0" applyFill="1" applyAlignment="1">
      <alignment wrapText="1"/>
    </xf>
    <xf numFmtId="0" fontId="18" fillId="33" borderId="10" xfId="43" applyFont="1" applyFill="1" applyBorder="1" applyAlignment="1">
      <alignment wrapText="1"/>
    </xf>
    <xf numFmtId="0" fontId="18" fillId="34" borderId="10" xfId="43" applyFont="1" applyFill="1" applyBorder="1" applyAlignment="1">
      <alignment wrapText="1"/>
    </xf>
    <xf numFmtId="0" fontId="18" fillId="35" borderId="10" xfId="43" applyFont="1" applyFill="1" applyBorder="1" applyAlignment="1">
      <alignment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10" xfId="43" xr:uid="{00000000-0005-0000-0000-000026000000}"/>
    <cellStyle name="Normal 16" xfId="42"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6">
    <dxf>
      <numFmt numFmtId="30" formatCode="@"/>
    </dxf>
    <dxf>
      <font>
        <strike val="0"/>
        <outline val="0"/>
        <shadow val="0"/>
        <u val="none"/>
        <vertAlign val="baseline"/>
        <color auto="1"/>
      </font>
      <numFmt numFmtId="30" formatCode="@"/>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d/mm/yyyy"/>
    </dxf>
    <dxf>
      <font>
        <strike val="0"/>
        <outline val="0"/>
        <shadow val="0"/>
        <u val="none"/>
        <vertAlign val="baseline"/>
        <sz val="10"/>
        <color auto="1"/>
        <name val="Arial"/>
        <family val="2"/>
        <scheme val="none"/>
      </font>
      <numFmt numFmtId="19" formatCode="dd/mm/yyyy"/>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general" vertical="bottom" textRotation="0" wrapText="0" indent="0" justifyLastLine="0" shrinkToFit="0" readingOrder="0"/>
    </dxf>
    <dxf>
      <font>
        <strike val="0"/>
        <outline val="0"/>
        <shadow val="0"/>
        <u val="none"/>
        <vertAlign val="baseline"/>
        <color auto="1"/>
      </font>
      <numFmt numFmtId="30" formatCode="@"/>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general" vertical="bottom" textRotation="0" wrapText="0" indent="0" justifyLastLine="0" shrinkToFit="0" readingOrder="0"/>
    </dxf>
    <dxf>
      <font>
        <strike val="0"/>
        <outline val="0"/>
        <shadow val="0"/>
        <u val="none"/>
        <vertAlign val="baseline"/>
        <sz val="10"/>
        <color auto="1"/>
        <name val="Arial"/>
        <family val="2"/>
        <scheme val="none"/>
      </font>
      <numFmt numFmtId="30" formatCode="@"/>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general" vertical="bottom" textRotation="0" wrapText="0" indent="0" justifyLastLine="0" shrinkToFit="0" readingOrder="0"/>
    </dxf>
    <dxf>
      <font>
        <strike val="0"/>
        <outline val="0"/>
        <shadow val="0"/>
        <u val="none"/>
        <vertAlign val="baseline"/>
        <color auto="1"/>
      </font>
      <numFmt numFmtId="30" formatCode="@"/>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font>
        <strike val="0"/>
        <outline val="0"/>
        <shadow val="0"/>
        <u val="none"/>
        <vertAlign val="baseline"/>
        <sz val="10"/>
        <color auto="1"/>
        <name val="Arial"/>
        <family val="2"/>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font>
        <strike val="0"/>
        <outline val="0"/>
        <shadow val="0"/>
        <u val="none"/>
        <vertAlign val="baseline"/>
        <color auto="1"/>
      </font>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font>
        <strike val="0"/>
        <outline val="0"/>
        <shadow val="0"/>
        <u val="none"/>
        <vertAlign val="baseline"/>
        <sz val="10"/>
        <color auto="1"/>
        <name val="Arial"/>
        <family val="2"/>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font>
        <strike val="0"/>
        <outline val="0"/>
        <shadow val="0"/>
        <u val="none"/>
        <vertAlign val="baseline"/>
        <color auto="1"/>
      </font>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font>
        <strike val="0"/>
        <outline val="0"/>
        <shadow val="0"/>
        <u val="none"/>
        <vertAlign val="baseline"/>
        <sz val="10"/>
        <color auto="1"/>
        <name val="Arial"/>
        <family val="2"/>
        <scheme val="none"/>
      </font>
      <fill>
        <patternFill patternType="solid">
          <fgColor indexed="64"/>
          <bgColor theme="4"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_-[$£-809]* #,##0.00_-;\-[$£-809]* #,##0.00_-;_-[$£-809]* &quot;-&quot;??_-;_-@_-"/>
    </dxf>
    <dxf>
      <font>
        <strike val="0"/>
        <outline val="0"/>
        <shadow val="0"/>
        <u val="none"/>
        <vertAlign val="baseline"/>
        <color auto="1"/>
      </font>
      <numFmt numFmtId="164" formatCode="_-[$£-809]* #,##0.00_-;\-[$£-809]* #,##0.00_-;_-[$£-809]* &quot;-&quot;??_-;_-@_-"/>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_-[$£-809]* #,##0.00_-;\-[$£-809]* #,##0.00_-;_-[$£-809]* &quot;-&quot;??_-;_-@_-"/>
    </dxf>
    <dxf>
      <font>
        <strike val="0"/>
        <outline val="0"/>
        <shadow val="0"/>
        <u val="none"/>
        <vertAlign val="baseline"/>
        <sz val="10"/>
        <color auto="1"/>
        <name val="Arial"/>
        <family val="2"/>
        <scheme val="none"/>
      </font>
      <numFmt numFmtId="164" formatCode="_-[$£-809]* #,##0.00_-;\-[$£-809]* #,##0.00_-;_-[$£-809]* &quot;-&quot;??_-;_-@_-"/>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general" vertical="bottom" textRotation="0" wrapText="0" indent="0" justifyLastLine="0" shrinkToFit="0" readingOrder="0"/>
    </dxf>
    <dxf>
      <font>
        <strike val="0"/>
        <outline val="0"/>
        <shadow val="0"/>
        <u val="none"/>
        <vertAlign val="baseline"/>
        <color auto="1"/>
      </font>
      <numFmt numFmtId="30" formatCode="@"/>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d/mm/yyyy"/>
    </dxf>
    <dxf>
      <font>
        <strike val="0"/>
        <outline val="0"/>
        <shadow val="0"/>
        <u val="none"/>
        <vertAlign val="baseline"/>
        <sz val="10"/>
        <color auto="1"/>
        <name val="Arial"/>
        <family val="2"/>
        <scheme val="none"/>
      </font>
      <numFmt numFmtId="19" formatCode="dd/mm/yyyy"/>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d/mm/yyyy"/>
    </dxf>
    <dxf>
      <font>
        <strike val="0"/>
        <outline val="0"/>
        <shadow val="0"/>
        <u val="none"/>
        <vertAlign val="baseline"/>
        <color auto="1"/>
      </font>
      <numFmt numFmtId="19" formatCode="dd/mm/yyyy"/>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font>
        <strike val="0"/>
        <outline val="0"/>
        <shadow val="0"/>
        <u val="none"/>
        <vertAlign val="baseline"/>
        <sz val="10"/>
        <color auto="1"/>
        <name val="Arial"/>
        <family val="2"/>
        <scheme val="none"/>
      </font>
      <fill>
        <patternFill patternType="solid">
          <fgColor indexed="64"/>
          <bgColor theme="4"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general" vertical="bottom" textRotation="0" wrapText="0" indent="0" justifyLastLine="0" shrinkToFit="0" readingOrder="0"/>
    </dxf>
    <dxf>
      <font>
        <strike val="0"/>
        <outline val="0"/>
        <shadow val="0"/>
        <u val="none"/>
        <vertAlign val="baseline"/>
        <color auto="1"/>
      </font>
      <numFmt numFmtId="30" formatCode="@"/>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general" vertical="bottom" textRotation="0" wrapText="0" indent="0" justifyLastLine="0" shrinkToFit="0" readingOrder="0"/>
    </dxf>
    <dxf>
      <font>
        <strike val="0"/>
        <outline val="0"/>
        <shadow val="0"/>
        <u val="none"/>
        <vertAlign val="baseline"/>
        <sz val="10"/>
        <color auto="1"/>
        <name val="Arial"/>
        <family val="2"/>
        <scheme val="none"/>
      </font>
      <numFmt numFmtId="30" formatCode="@"/>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general" vertical="bottom" textRotation="0" wrapText="0" indent="0" justifyLastLine="0" shrinkToFit="0" readingOrder="0"/>
    </dxf>
    <dxf>
      <font>
        <strike val="0"/>
        <outline val="0"/>
        <shadow val="0"/>
        <u val="none"/>
        <vertAlign val="baseline"/>
        <color auto="1"/>
      </font>
      <numFmt numFmtId="30" formatCode="@"/>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general" vertical="bottom" textRotation="0" wrapText="0" indent="0" justifyLastLine="0" shrinkToFit="0" readingOrder="0"/>
    </dxf>
    <dxf>
      <font>
        <strike val="0"/>
        <outline val="0"/>
        <shadow val="0"/>
        <u val="none"/>
        <vertAlign val="baseline"/>
        <sz val="10"/>
        <color auto="1"/>
        <name val="Arial"/>
        <family val="2"/>
        <scheme val="none"/>
      </font>
      <numFmt numFmtId="30" formatCode="@"/>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general" vertical="bottom" textRotation="0" wrapText="0" indent="0" justifyLastLine="0" shrinkToFit="0" readingOrder="0"/>
    </dxf>
    <dxf>
      <font>
        <strike val="0"/>
        <outline val="0"/>
        <shadow val="0"/>
        <u val="none"/>
        <vertAlign val="baseline"/>
        <color auto="1"/>
      </font>
      <numFmt numFmtId="30" formatCode="@"/>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general" vertical="bottom" textRotation="0" wrapText="0" indent="0" justifyLastLine="0" shrinkToFit="0" readingOrder="0"/>
    </dxf>
    <dxf>
      <font>
        <strike val="0"/>
        <outline val="0"/>
        <shadow val="0"/>
        <vertAlign val="baseline"/>
        <sz val="10"/>
        <color auto="1"/>
        <name val="Arial"/>
        <family val="2"/>
        <scheme val="none"/>
      </font>
      <numFmt numFmtId="30" formatCode="@"/>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ertAlign val="baseline"/>
        <color auto="1"/>
      </font>
      <fill>
        <patternFill patternType="solid">
          <fgColor indexed="64"/>
          <bgColor theme="4" tint="0.79998168889431442"/>
        </patternFill>
      </fill>
      <alignment horizontal="general" vertical="bottom" textRotation="0" wrapText="0" indent="0" justifyLastLine="0" shrinkToFit="0" readingOrder="0"/>
    </dxf>
    <dxf>
      <fill>
        <patternFill>
          <fgColor indexed="64"/>
          <bgColor theme="3"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owssvr" backgroundRefresh="0" connectionId="1" xr16:uid="{00000000-0016-0000-0000-000000000000}" autoFormatId="16" applyNumberFormats="0" applyBorderFormats="0" applyFontFormats="0" applyPatternFormats="0" applyAlignmentFormats="0" applyWidthHeightFormats="0">
  <queryTableRefresh nextId="25">
    <queryTableFields count="22">
      <queryTableField id="5" name="Directorate" tableColumnId="1"/>
      <queryTableField id="6" name="Service Area" tableColumnId="2"/>
      <queryTableField id="3" name="Title of Agreement" tableColumnId="3"/>
      <queryTableField id="7" name="Scope" tableColumnId="4"/>
      <queryTableField id="1" name="Reference Number" tableColumnId="5"/>
      <queryTableField id="16" name="Legal / Purchase Order Number" tableColumnId="6"/>
      <queryTableField id="8" name="Description" tableColumnId="7"/>
      <queryTableField id="9" name="Start Date" tableColumnId="8"/>
      <queryTableField id="10" name="End Date (Inclusive of Extension Period)" tableColumnId="9"/>
      <queryTableField id="11" name="Extension Period" tableColumnId="10"/>
      <queryTableField id="12" name="Total Contract Value (Inclusive of Extension Period)" tableColumnId="11"/>
      <queryTableField id="13" name="Annual Contract Value" tableColumnId="12"/>
      <queryTableField id="15" name="Supplier Details" tableColumnId="13"/>
      <queryTableField id="24" dataBound="0" tableColumnId="24"/>
      <queryTableField id="23" dataBound="0" tableColumnId="23"/>
      <queryTableField id="22" dataBound="0" tableColumnId="22"/>
      <queryTableField id="21" dataBound="0" tableColumnId="21"/>
      <queryTableField id="2" name="Requesting Officer" tableColumnId="14"/>
      <queryTableField id="14" name="Responsible Officer" tableColumnId="15"/>
      <queryTableField id="4" name="Manager Name" tableColumnId="16"/>
      <queryTableField id="17" name="ReviewDate" tableColumnId="17"/>
      <queryTableField id="18" name="Method of Procurement" tableColumnId="18"/>
    </queryTableFields>
    <queryTableDeletedFields count="2">
      <deletedField name="Item Type"/>
      <deletedField name="Path"/>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owssvr" displayName="Table_owssvr" ref="C1:X58" tableType="queryTable" totalsRowCount="1" headerRowDxfId="45" dataDxfId="44" dataCellStyle="Hyperlink">
  <autoFilter ref="C1:X57" xr:uid="{00000000-0009-0000-0100-000001000000}"/>
  <tableColumns count="22">
    <tableColumn id="1" xr3:uid="{00000000-0010-0000-0000-000001000000}" uniqueName="OrganisationalUnit" name="Directorate" queryTableFieldId="5" dataDxfId="43" totalsRowDxfId="42" dataCellStyle="Normal 10"/>
    <tableColumn id="2" xr3:uid="{00000000-0010-0000-0000-000002000000}" uniqueName="ServiceAreaCategorisation" name="Service Area" queryTableFieldId="6" dataDxfId="41" totalsRowDxfId="40" dataCellStyle="Hyperlink"/>
    <tableColumn id="3" xr3:uid="{00000000-0010-0000-0000-000003000000}" uniqueName="Title_x005f_x0020_of_x005f_x0020_Agreement" name="Title of Agreement" queryTableFieldId="3" dataDxfId="39" totalsRowDxfId="38" dataCellStyle="Normal 10"/>
    <tableColumn id="4" xr3:uid="{00000000-0010-0000-0000-000004000000}" uniqueName="Scope" name="Scope" queryTableFieldId="7" dataDxfId="37" totalsRowDxfId="36" dataCellStyle="Hyperlink"/>
    <tableColumn id="5" xr3:uid="{00000000-0010-0000-0000-000005000000}" uniqueName="Reference_x005f_x0020_Number1" name="Reference Number" queryTableFieldId="1" dataDxfId="35" totalsRowDxfId="34" dataCellStyle="Normal 10"/>
    <tableColumn id="6" xr3:uid="{00000000-0010-0000-0000-000006000000}" uniqueName="COR_CS_Number" name="Legal / Purchase Order Number" queryTableFieldId="16" dataDxfId="33" totalsRowDxfId="32" dataCellStyle="Hyperlink"/>
    <tableColumn id="7" xr3:uid="{00000000-0010-0000-0000-000007000000}" uniqueName="CRDescription" name="Description" queryTableFieldId="8" dataDxfId="31" totalsRowDxfId="30" dataCellStyle="Normal 10"/>
    <tableColumn id="8" xr3:uid="{00000000-0010-0000-0000-000008000000}" uniqueName="Startdate" name="Start Date" queryTableFieldId="9" dataDxfId="29" totalsRowDxfId="28" dataCellStyle="Hyperlink"/>
    <tableColumn id="9" xr3:uid="{00000000-0010-0000-0000-000009000000}" uniqueName="EndDate1" name="End Date (Inclusive of Extension Period)" queryTableFieldId="10" dataDxfId="27" totalsRowDxfId="26" dataCellStyle="Normal 10"/>
    <tableColumn id="10" xr3:uid="{00000000-0010-0000-0000-00000A000000}" uniqueName="ExtensionPeriod" name="Extension Period" totalsRowLabel="SOT and 6 SME  SOT " queryTableFieldId="11" dataDxfId="25" totalsRowDxfId="24" dataCellStyle="Hyperlink"/>
    <tableColumn id="11" xr3:uid="{00000000-0010-0000-0000-00000B000000}" uniqueName="ContractValue" name="Total Contract Value (Inclusive of Extension Period)" totalsRowFunction="custom" queryTableFieldId="12" dataDxfId="23" totalsRowDxfId="22" dataCellStyle="Normal 10">
      <totalsRowFormula>M53+M51+M49+M21+M15+M11</totalsRowFormula>
    </tableColumn>
    <tableColumn id="12" xr3:uid="{00000000-0010-0000-0000-00000C000000}" uniqueName="AnnualContractValue" name="Annual Contract Value" queryTableFieldId="13" dataDxfId="21" totalsRowDxfId="20" dataCellStyle="Hyperlink"/>
    <tableColumn id="13" xr3:uid="{00000000-0010-0000-0000-00000D000000}" uniqueName="SupplierDetails" name="Supplier Details" queryTableFieldId="15" dataDxfId="19" totalsRowDxfId="18" dataCellStyle="Normal 10"/>
    <tableColumn id="24" xr3:uid="{00000000-0010-0000-0000-000018000000}" uniqueName="24" name="SME" queryTableFieldId="24" dataDxfId="17" totalsRowDxfId="16" dataCellStyle="Hyperlink"/>
    <tableColumn id="23" xr3:uid="{00000000-0010-0000-0000-000017000000}" uniqueName="23" name="SOT POSTCODE" queryTableFieldId="23" dataDxfId="15" totalsRowDxfId="14" dataCellStyle="Normal 10"/>
    <tableColumn id="22" xr3:uid="{00000000-0010-0000-0000-000016000000}" uniqueName="22" name="Voluntary/ Community Sector Organisation" queryTableFieldId="22" dataDxfId="13" totalsRowDxfId="12" dataCellStyle="Hyperlink"/>
    <tableColumn id="21" xr3:uid="{00000000-0010-0000-0000-000015000000}" uniqueName="21" name="Registration  number" queryTableFieldId="21" dataDxfId="11" totalsRowDxfId="10" dataCellStyle="Normal 10"/>
    <tableColumn id="14" xr3:uid="{00000000-0010-0000-0000-00000E000000}" uniqueName="Requesting_x005f_x0020_Officer0" name="Requesting Officer" queryTableFieldId="2" dataDxfId="9" totalsRowDxfId="8" dataCellStyle="Hyperlink"/>
    <tableColumn id="15" xr3:uid="{00000000-0010-0000-0000-00000F000000}" uniqueName="CityCouncilContact1" name="Responsible Officer" queryTableFieldId="14" dataDxfId="7" totalsRowDxfId="6" dataCellStyle="Normal 10"/>
    <tableColumn id="16" xr3:uid="{00000000-0010-0000-0000-000010000000}" uniqueName="Manager_x005f_x0020_Name" name="Manager Name" queryTableFieldId="4" dataDxfId="5" totalsRowDxfId="4" dataCellStyle="Hyperlink"/>
    <tableColumn id="17" xr3:uid="{00000000-0010-0000-0000-000011000000}" uniqueName="ReviewDate" name="ReviewDate" queryTableFieldId="17" dataDxfId="3" totalsRowDxfId="2" dataCellStyle="Normal 10"/>
    <tableColumn id="18" xr3:uid="{00000000-0010-0000-0000-000012000000}" uniqueName="Method_x005f_x0020_of_x005f_x0020_Procurement" name="Method of Procurement" queryTableFieldId="18" dataDxfId="1" totalsRowDxfId="0" dataCellStyle="Hyperlink"/>
  </tableColumns>
  <tableStyleInfo name="TableStyleLight8" showFirstColumn="0" showLastColumn="0" showRowStripes="1" showColumnStripes="0"/>
  <extLst>
    <ext xmlns:x14="http://schemas.microsoft.com/office/spreadsheetml/2009/9/main" uri="{504A1905-F514-4f6f-8877-14C23A59335A}">
      <x14:table altText="Contracts awarded - September 2018" altTextSummary="Transparency"/>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toke.gov.uk/" TargetMode="External"/><Relationship Id="rId21" Type="http://schemas.openxmlformats.org/officeDocument/2006/relationships/hyperlink" Target="http://www.stoke.gov.uk/" TargetMode="External"/><Relationship Id="rId42" Type="http://schemas.openxmlformats.org/officeDocument/2006/relationships/hyperlink" Target="http://www.stoke.gov.uk/" TargetMode="External"/><Relationship Id="rId47" Type="http://schemas.openxmlformats.org/officeDocument/2006/relationships/hyperlink" Target="http://www.stoke.gov.uk/" TargetMode="External"/><Relationship Id="rId63" Type="http://schemas.openxmlformats.org/officeDocument/2006/relationships/hyperlink" Target="http://www.stoke.gov.uk/" TargetMode="External"/><Relationship Id="rId68" Type="http://schemas.openxmlformats.org/officeDocument/2006/relationships/hyperlink" Target="http://www.stoke.gov.uk/" TargetMode="External"/><Relationship Id="rId84" Type="http://schemas.openxmlformats.org/officeDocument/2006/relationships/hyperlink" Target="http://www.stoke.gov.uk/" TargetMode="External"/><Relationship Id="rId89" Type="http://schemas.openxmlformats.org/officeDocument/2006/relationships/hyperlink" Target="http://www.stoke.gov.uk/" TargetMode="External"/><Relationship Id="rId112" Type="http://schemas.openxmlformats.org/officeDocument/2006/relationships/hyperlink" Target="http://www.stoke.gov.uk/" TargetMode="External"/><Relationship Id="rId16" Type="http://schemas.openxmlformats.org/officeDocument/2006/relationships/hyperlink" Target="http://www.stoke.gov.uk/" TargetMode="External"/><Relationship Id="rId107" Type="http://schemas.openxmlformats.org/officeDocument/2006/relationships/hyperlink" Target="http://www.stoke.gov.uk/" TargetMode="External"/><Relationship Id="rId11" Type="http://schemas.openxmlformats.org/officeDocument/2006/relationships/hyperlink" Target="http://www.stoke.gov.uk/" TargetMode="External"/><Relationship Id="rId32" Type="http://schemas.openxmlformats.org/officeDocument/2006/relationships/hyperlink" Target="http://www.stoke.gov.uk/" TargetMode="External"/><Relationship Id="rId37" Type="http://schemas.openxmlformats.org/officeDocument/2006/relationships/hyperlink" Target="http://www.stoke.gov.uk/" TargetMode="External"/><Relationship Id="rId53" Type="http://schemas.openxmlformats.org/officeDocument/2006/relationships/hyperlink" Target="http://www.stoke.gov.uk/" TargetMode="External"/><Relationship Id="rId58" Type="http://schemas.openxmlformats.org/officeDocument/2006/relationships/hyperlink" Target="http://www.stoke.gov.uk/" TargetMode="External"/><Relationship Id="rId74" Type="http://schemas.openxmlformats.org/officeDocument/2006/relationships/hyperlink" Target="http://www.stoke.gov.uk/" TargetMode="External"/><Relationship Id="rId79" Type="http://schemas.openxmlformats.org/officeDocument/2006/relationships/hyperlink" Target="http://www.stoke.gov.uk/" TargetMode="External"/><Relationship Id="rId102" Type="http://schemas.openxmlformats.org/officeDocument/2006/relationships/hyperlink" Target="http://www.stoke.gov.uk/" TargetMode="External"/><Relationship Id="rId5" Type="http://schemas.openxmlformats.org/officeDocument/2006/relationships/hyperlink" Target="http://www.stoke.gov.uk/" TargetMode="External"/><Relationship Id="rId90" Type="http://schemas.openxmlformats.org/officeDocument/2006/relationships/hyperlink" Target="http://www.stoke.gov.uk/" TargetMode="External"/><Relationship Id="rId95" Type="http://schemas.openxmlformats.org/officeDocument/2006/relationships/hyperlink" Target="http://www.stoke.gov.uk/" TargetMode="External"/><Relationship Id="rId22" Type="http://schemas.openxmlformats.org/officeDocument/2006/relationships/hyperlink" Target="http://www.stoke.gov.uk/" TargetMode="External"/><Relationship Id="rId27" Type="http://schemas.openxmlformats.org/officeDocument/2006/relationships/hyperlink" Target="http://www.stoke.gov.uk/" TargetMode="External"/><Relationship Id="rId43" Type="http://schemas.openxmlformats.org/officeDocument/2006/relationships/hyperlink" Target="http://www.stoke.gov.uk/" TargetMode="External"/><Relationship Id="rId48" Type="http://schemas.openxmlformats.org/officeDocument/2006/relationships/hyperlink" Target="http://www.stoke.gov.uk/" TargetMode="External"/><Relationship Id="rId64" Type="http://schemas.openxmlformats.org/officeDocument/2006/relationships/hyperlink" Target="http://www.stoke.gov.uk/" TargetMode="External"/><Relationship Id="rId69" Type="http://schemas.openxmlformats.org/officeDocument/2006/relationships/hyperlink" Target="http://www.stoke.gov.uk/" TargetMode="External"/><Relationship Id="rId113" Type="http://schemas.openxmlformats.org/officeDocument/2006/relationships/hyperlink" Target="http://www.stoke.gov.uk/" TargetMode="External"/><Relationship Id="rId80" Type="http://schemas.openxmlformats.org/officeDocument/2006/relationships/hyperlink" Target="http://www.stoke.gov.uk/" TargetMode="External"/><Relationship Id="rId85" Type="http://schemas.openxmlformats.org/officeDocument/2006/relationships/hyperlink" Target="http://www.stoke.gov.uk/" TargetMode="External"/><Relationship Id="rId12" Type="http://schemas.openxmlformats.org/officeDocument/2006/relationships/hyperlink" Target="http://www.stoke.gov.uk/" TargetMode="External"/><Relationship Id="rId17" Type="http://schemas.openxmlformats.org/officeDocument/2006/relationships/hyperlink" Target="http://www.stoke.gov.uk/" TargetMode="External"/><Relationship Id="rId33" Type="http://schemas.openxmlformats.org/officeDocument/2006/relationships/hyperlink" Target="http://www.stoke.gov.uk/" TargetMode="External"/><Relationship Id="rId38" Type="http://schemas.openxmlformats.org/officeDocument/2006/relationships/hyperlink" Target="http://www.stoke.gov.uk/" TargetMode="External"/><Relationship Id="rId59" Type="http://schemas.openxmlformats.org/officeDocument/2006/relationships/hyperlink" Target="http://www.stoke.gov.uk/" TargetMode="External"/><Relationship Id="rId103" Type="http://schemas.openxmlformats.org/officeDocument/2006/relationships/hyperlink" Target="http://www.stoke.gov.uk/" TargetMode="External"/><Relationship Id="rId108" Type="http://schemas.openxmlformats.org/officeDocument/2006/relationships/hyperlink" Target="http://www.stoke.gov.uk/" TargetMode="External"/><Relationship Id="rId54" Type="http://schemas.openxmlformats.org/officeDocument/2006/relationships/hyperlink" Target="http://www.stoke.gov.uk/" TargetMode="External"/><Relationship Id="rId70" Type="http://schemas.openxmlformats.org/officeDocument/2006/relationships/hyperlink" Target="http://www.stoke.gov.uk/" TargetMode="External"/><Relationship Id="rId75" Type="http://schemas.openxmlformats.org/officeDocument/2006/relationships/hyperlink" Target="http://www.stoke.gov.uk/" TargetMode="External"/><Relationship Id="rId91" Type="http://schemas.openxmlformats.org/officeDocument/2006/relationships/hyperlink" Target="http://www.stoke.gov.uk/" TargetMode="External"/><Relationship Id="rId96" Type="http://schemas.openxmlformats.org/officeDocument/2006/relationships/hyperlink" Target="http://www.stoke.gov.uk/" TargetMode="External"/><Relationship Id="rId1" Type="http://schemas.openxmlformats.org/officeDocument/2006/relationships/hyperlink" Target="http://www.stoke.gov.uk/" TargetMode="External"/><Relationship Id="rId6" Type="http://schemas.openxmlformats.org/officeDocument/2006/relationships/hyperlink" Target="http://www.stoke.gov.uk/" TargetMode="External"/><Relationship Id="rId15" Type="http://schemas.openxmlformats.org/officeDocument/2006/relationships/hyperlink" Target="http://www.stoke.gov.uk/" TargetMode="External"/><Relationship Id="rId23" Type="http://schemas.openxmlformats.org/officeDocument/2006/relationships/hyperlink" Target="http://www.stoke.gov.uk/" TargetMode="External"/><Relationship Id="rId28" Type="http://schemas.openxmlformats.org/officeDocument/2006/relationships/hyperlink" Target="http://www.stoke.gov.uk/" TargetMode="External"/><Relationship Id="rId36" Type="http://schemas.openxmlformats.org/officeDocument/2006/relationships/hyperlink" Target="http://www.stoke.gov.uk/" TargetMode="External"/><Relationship Id="rId49" Type="http://schemas.openxmlformats.org/officeDocument/2006/relationships/hyperlink" Target="http://www.stoke.gov.uk/" TargetMode="External"/><Relationship Id="rId57" Type="http://schemas.openxmlformats.org/officeDocument/2006/relationships/hyperlink" Target="http://www.stoke.gov.uk/" TargetMode="External"/><Relationship Id="rId106" Type="http://schemas.openxmlformats.org/officeDocument/2006/relationships/hyperlink" Target="http://www.stoke.gov.uk/" TargetMode="External"/><Relationship Id="rId114" Type="http://schemas.openxmlformats.org/officeDocument/2006/relationships/printerSettings" Target="../printerSettings/printerSettings1.bin"/><Relationship Id="rId10" Type="http://schemas.openxmlformats.org/officeDocument/2006/relationships/hyperlink" Target="http://www.stoke.gov.uk/" TargetMode="External"/><Relationship Id="rId31" Type="http://schemas.openxmlformats.org/officeDocument/2006/relationships/hyperlink" Target="http://www.stoke.gov.uk/" TargetMode="External"/><Relationship Id="rId44" Type="http://schemas.openxmlformats.org/officeDocument/2006/relationships/hyperlink" Target="http://www.stoke.gov.uk/" TargetMode="External"/><Relationship Id="rId52" Type="http://schemas.openxmlformats.org/officeDocument/2006/relationships/hyperlink" Target="http://www.stoke.gov.uk/" TargetMode="External"/><Relationship Id="rId60" Type="http://schemas.openxmlformats.org/officeDocument/2006/relationships/hyperlink" Target="http://www.stoke.gov.uk/" TargetMode="External"/><Relationship Id="rId65" Type="http://schemas.openxmlformats.org/officeDocument/2006/relationships/hyperlink" Target="http://www.stoke.gov.uk/" TargetMode="External"/><Relationship Id="rId73" Type="http://schemas.openxmlformats.org/officeDocument/2006/relationships/hyperlink" Target="http://www.stoke.gov.uk/" TargetMode="External"/><Relationship Id="rId78" Type="http://schemas.openxmlformats.org/officeDocument/2006/relationships/hyperlink" Target="http://www.stoke.gov.uk/" TargetMode="External"/><Relationship Id="rId81" Type="http://schemas.openxmlformats.org/officeDocument/2006/relationships/hyperlink" Target="http://www.stoke.gov.uk/" TargetMode="External"/><Relationship Id="rId86" Type="http://schemas.openxmlformats.org/officeDocument/2006/relationships/hyperlink" Target="http://www.stoke.gov.uk/" TargetMode="External"/><Relationship Id="rId94" Type="http://schemas.openxmlformats.org/officeDocument/2006/relationships/hyperlink" Target="http://www.stoke.gov.uk/" TargetMode="External"/><Relationship Id="rId99" Type="http://schemas.openxmlformats.org/officeDocument/2006/relationships/hyperlink" Target="http://www.stoke.gov.uk/" TargetMode="External"/><Relationship Id="rId101" Type="http://schemas.openxmlformats.org/officeDocument/2006/relationships/hyperlink" Target="http://www.stoke.gov.uk/" TargetMode="External"/><Relationship Id="rId4" Type="http://schemas.openxmlformats.org/officeDocument/2006/relationships/hyperlink" Target="http://www.stoke.gov.uk/" TargetMode="External"/><Relationship Id="rId9" Type="http://schemas.openxmlformats.org/officeDocument/2006/relationships/hyperlink" Target="http://www.stoke.gov.uk/" TargetMode="External"/><Relationship Id="rId13" Type="http://schemas.openxmlformats.org/officeDocument/2006/relationships/hyperlink" Target="http://www.stoke.gov.uk/" TargetMode="External"/><Relationship Id="rId18" Type="http://schemas.openxmlformats.org/officeDocument/2006/relationships/hyperlink" Target="http://www.stoke.gov.uk/" TargetMode="External"/><Relationship Id="rId39" Type="http://schemas.openxmlformats.org/officeDocument/2006/relationships/hyperlink" Target="http://www.stoke.gov.uk/" TargetMode="External"/><Relationship Id="rId109" Type="http://schemas.openxmlformats.org/officeDocument/2006/relationships/hyperlink" Target="http://www.stoke.gov.uk/" TargetMode="External"/><Relationship Id="rId34" Type="http://schemas.openxmlformats.org/officeDocument/2006/relationships/hyperlink" Target="http://www.stoke.gov.uk/" TargetMode="External"/><Relationship Id="rId50" Type="http://schemas.openxmlformats.org/officeDocument/2006/relationships/hyperlink" Target="http://www.stoke.gov.uk/" TargetMode="External"/><Relationship Id="rId55" Type="http://schemas.openxmlformats.org/officeDocument/2006/relationships/hyperlink" Target="http://www.stoke.gov.uk/" TargetMode="External"/><Relationship Id="rId76" Type="http://schemas.openxmlformats.org/officeDocument/2006/relationships/hyperlink" Target="http://www.stoke.gov.uk/" TargetMode="External"/><Relationship Id="rId97" Type="http://schemas.openxmlformats.org/officeDocument/2006/relationships/hyperlink" Target="http://www.stoke.gov.uk/" TargetMode="External"/><Relationship Id="rId104" Type="http://schemas.openxmlformats.org/officeDocument/2006/relationships/hyperlink" Target="http://www.stoke.gov.uk/" TargetMode="External"/><Relationship Id="rId7" Type="http://schemas.openxmlformats.org/officeDocument/2006/relationships/hyperlink" Target="http://www.stoke.gov.uk/" TargetMode="External"/><Relationship Id="rId71" Type="http://schemas.openxmlformats.org/officeDocument/2006/relationships/hyperlink" Target="http://www.stoke.gov.uk/" TargetMode="External"/><Relationship Id="rId92" Type="http://schemas.openxmlformats.org/officeDocument/2006/relationships/hyperlink" Target="http://www.stoke.gov.uk/" TargetMode="External"/><Relationship Id="rId2" Type="http://schemas.openxmlformats.org/officeDocument/2006/relationships/hyperlink" Target="http://www.stoke.gov.uk/" TargetMode="External"/><Relationship Id="rId29" Type="http://schemas.openxmlformats.org/officeDocument/2006/relationships/hyperlink" Target="http://www.stoke.gov.uk/" TargetMode="External"/><Relationship Id="rId24" Type="http://schemas.openxmlformats.org/officeDocument/2006/relationships/hyperlink" Target="http://www.stoke.gov.uk/" TargetMode="External"/><Relationship Id="rId40" Type="http://schemas.openxmlformats.org/officeDocument/2006/relationships/hyperlink" Target="http://www.stoke.gov.uk/" TargetMode="External"/><Relationship Id="rId45" Type="http://schemas.openxmlformats.org/officeDocument/2006/relationships/hyperlink" Target="http://www.stoke.gov.uk/" TargetMode="External"/><Relationship Id="rId66" Type="http://schemas.openxmlformats.org/officeDocument/2006/relationships/hyperlink" Target="http://www.stoke.gov.uk/" TargetMode="External"/><Relationship Id="rId87" Type="http://schemas.openxmlformats.org/officeDocument/2006/relationships/hyperlink" Target="http://www.stoke.gov.uk/" TargetMode="External"/><Relationship Id="rId110" Type="http://schemas.openxmlformats.org/officeDocument/2006/relationships/hyperlink" Target="http://www.stoke.gov.uk/" TargetMode="External"/><Relationship Id="rId115" Type="http://schemas.openxmlformats.org/officeDocument/2006/relationships/table" Target="../tables/table1.xml"/><Relationship Id="rId61" Type="http://schemas.openxmlformats.org/officeDocument/2006/relationships/hyperlink" Target="http://www.stoke.gov.uk/" TargetMode="External"/><Relationship Id="rId82" Type="http://schemas.openxmlformats.org/officeDocument/2006/relationships/hyperlink" Target="http://www.stoke.gov.uk/" TargetMode="External"/><Relationship Id="rId19" Type="http://schemas.openxmlformats.org/officeDocument/2006/relationships/hyperlink" Target="http://www.stoke.gov.uk/" TargetMode="External"/><Relationship Id="rId14" Type="http://schemas.openxmlformats.org/officeDocument/2006/relationships/hyperlink" Target="http://www.stoke.gov.uk/" TargetMode="External"/><Relationship Id="rId30" Type="http://schemas.openxmlformats.org/officeDocument/2006/relationships/hyperlink" Target="http://www.stoke.gov.uk/" TargetMode="External"/><Relationship Id="rId35" Type="http://schemas.openxmlformats.org/officeDocument/2006/relationships/hyperlink" Target="http://www.stoke.gov.uk/" TargetMode="External"/><Relationship Id="rId56" Type="http://schemas.openxmlformats.org/officeDocument/2006/relationships/hyperlink" Target="http://www.stoke.gov.uk/" TargetMode="External"/><Relationship Id="rId77" Type="http://schemas.openxmlformats.org/officeDocument/2006/relationships/hyperlink" Target="http://www.stoke.gov.uk/" TargetMode="External"/><Relationship Id="rId100" Type="http://schemas.openxmlformats.org/officeDocument/2006/relationships/hyperlink" Target="http://www.stoke.gov.uk/" TargetMode="External"/><Relationship Id="rId105" Type="http://schemas.openxmlformats.org/officeDocument/2006/relationships/hyperlink" Target="http://www.stoke.gov.uk/" TargetMode="External"/><Relationship Id="rId8" Type="http://schemas.openxmlformats.org/officeDocument/2006/relationships/hyperlink" Target="http://www.stoke.gov.uk/" TargetMode="External"/><Relationship Id="rId51" Type="http://schemas.openxmlformats.org/officeDocument/2006/relationships/hyperlink" Target="http://www.stoke.gov.uk/" TargetMode="External"/><Relationship Id="rId72" Type="http://schemas.openxmlformats.org/officeDocument/2006/relationships/hyperlink" Target="http://www.stoke.gov.uk/" TargetMode="External"/><Relationship Id="rId93" Type="http://schemas.openxmlformats.org/officeDocument/2006/relationships/hyperlink" Target="http://www.stoke.gov.uk/" TargetMode="External"/><Relationship Id="rId98" Type="http://schemas.openxmlformats.org/officeDocument/2006/relationships/hyperlink" Target="http://www.stoke.gov.uk/" TargetMode="External"/><Relationship Id="rId3" Type="http://schemas.openxmlformats.org/officeDocument/2006/relationships/hyperlink" Target="http://www.stoke.gov.uk/" TargetMode="External"/><Relationship Id="rId25" Type="http://schemas.openxmlformats.org/officeDocument/2006/relationships/hyperlink" Target="http://www.stoke.gov.uk/" TargetMode="External"/><Relationship Id="rId46" Type="http://schemas.openxmlformats.org/officeDocument/2006/relationships/hyperlink" Target="http://www.stoke.gov.uk/" TargetMode="External"/><Relationship Id="rId67" Type="http://schemas.openxmlformats.org/officeDocument/2006/relationships/hyperlink" Target="http://www.stoke.gov.uk/" TargetMode="External"/><Relationship Id="rId20" Type="http://schemas.openxmlformats.org/officeDocument/2006/relationships/hyperlink" Target="http://www.stoke.gov.uk/" TargetMode="External"/><Relationship Id="rId41" Type="http://schemas.openxmlformats.org/officeDocument/2006/relationships/hyperlink" Target="http://www.stoke.gov.uk/" TargetMode="External"/><Relationship Id="rId62" Type="http://schemas.openxmlformats.org/officeDocument/2006/relationships/hyperlink" Target="http://www.stoke.gov.uk/" TargetMode="External"/><Relationship Id="rId83" Type="http://schemas.openxmlformats.org/officeDocument/2006/relationships/hyperlink" Target="http://www.stoke.gov.uk/" TargetMode="External"/><Relationship Id="rId88" Type="http://schemas.openxmlformats.org/officeDocument/2006/relationships/hyperlink" Target="http://www.stoke.gov.uk/" TargetMode="External"/><Relationship Id="rId111" Type="http://schemas.openxmlformats.org/officeDocument/2006/relationships/hyperlink" Target="http://www.stoke.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0"/>
  <sheetViews>
    <sheetView tabSelected="1" zoomScaleNormal="100" zoomScaleSheetLayoutView="25" zoomScalePageLayoutView="10" workbookViewId="0">
      <selection activeCell="E91" sqref="E91"/>
    </sheetView>
  </sheetViews>
  <sheetFormatPr defaultRowHeight="15" x14ac:dyDescent="0.25"/>
  <cols>
    <col min="1" max="1" width="24.140625" bestFit="1" customWidth="1"/>
    <col min="2" max="2" width="17.85546875" bestFit="1" customWidth="1"/>
    <col min="3" max="3" width="50.5703125" bestFit="1" customWidth="1"/>
    <col min="4" max="4" width="41.85546875" bestFit="1" customWidth="1"/>
    <col min="5" max="5" width="83.5703125" bestFit="1" customWidth="1"/>
    <col min="6" max="6" width="36.85546875" bestFit="1" customWidth="1"/>
    <col min="7" max="7" width="21.42578125" bestFit="1" customWidth="1"/>
    <col min="8" max="8" width="31.42578125" bestFit="1" customWidth="1"/>
    <col min="9" max="9" width="107.7109375" style="2" customWidth="1"/>
    <col min="10" max="10" width="12" bestFit="1" customWidth="1"/>
    <col min="11" max="11" width="39.42578125" bestFit="1" customWidth="1"/>
    <col min="12" max="12" width="18.85546875" bestFit="1" customWidth="1"/>
    <col min="13" max="13" width="49.85546875" bestFit="1" customWidth="1"/>
    <col min="14" max="14" width="23.28515625" bestFit="1" customWidth="1"/>
    <col min="15" max="15" width="95.42578125" style="2" customWidth="1"/>
    <col min="16" max="16" width="9.42578125" bestFit="1" customWidth="1"/>
    <col min="17" max="17" width="19" bestFit="1" customWidth="1"/>
    <col min="18" max="18" width="24" bestFit="1" customWidth="1"/>
    <col min="19" max="19" width="22.140625" bestFit="1" customWidth="1"/>
    <col min="20" max="20" width="20.140625" bestFit="1" customWidth="1"/>
    <col min="21" max="21" width="21" bestFit="1" customWidth="1"/>
    <col min="22" max="22" width="23.140625" bestFit="1" customWidth="1"/>
    <col min="23" max="23" width="14" bestFit="1" customWidth="1"/>
    <col min="24" max="24" width="25.140625" bestFit="1" customWidth="1"/>
  </cols>
  <sheetData>
    <row r="1" spans="1:24" ht="30" x14ac:dyDescent="0.25">
      <c r="A1" s="14" t="s">
        <v>204</v>
      </c>
      <c r="B1" s="14" t="s">
        <v>205</v>
      </c>
      <c r="C1" s="15" t="s">
        <v>4</v>
      </c>
      <c r="D1" s="15" t="s">
        <v>5</v>
      </c>
      <c r="E1" s="15" t="s">
        <v>2</v>
      </c>
      <c r="F1" s="15" t="s">
        <v>6</v>
      </c>
      <c r="G1" s="15" t="s">
        <v>0</v>
      </c>
      <c r="H1" s="15" t="s">
        <v>15</v>
      </c>
      <c r="I1" s="24" t="s">
        <v>7</v>
      </c>
      <c r="J1" s="15" t="s">
        <v>8</v>
      </c>
      <c r="K1" s="15" t="s">
        <v>9</v>
      </c>
      <c r="L1" s="15" t="s">
        <v>10</v>
      </c>
      <c r="M1" s="15" t="s">
        <v>11</v>
      </c>
      <c r="N1" s="15" t="s">
        <v>12</v>
      </c>
      <c r="O1" s="24" t="s">
        <v>14</v>
      </c>
      <c r="P1" s="16" t="s">
        <v>208</v>
      </c>
      <c r="Q1" s="17" t="s">
        <v>209</v>
      </c>
      <c r="R1" s="18" t="s">
        <v>210</v>
      </c>
      <c r="S1" s="18" t="s">
        <v>211</v>
      </c>
      <c r="T1" s="15" t="s">
        <v>1</v>
      </c>
      <c r="U1" s="15" t="s">
        <v>13</v>
      </c>
      <c r="V1" s="15" t="s">
        <v>3</v>
      </c>
      <c r="W1" s="15" t="s">
        <v>16</v>
      </c>
      <c r="X1" s="15" t="s">
        <v>17</v>
      </c>
    </row>
    <row r="2" spans="1:24" s="19" customFormat="1" x14ac:dyDescent="0.25">
      <c r="A2" s="6" t="s">
        <v>206</v>
      </c>
      <c r="B2" s="7" t="s">
        <v>207</v>
      </c>
      <c r="C2" s="6" t="s">
        <v>26</v>
      </c>
      <c r="D2" s="20" t="s">
        <v>27</v>
      </c>
      <c r="E2" s="6" t="s">
        <v>24</v>
      </c>
      <c r="F2" s="20" t="s">
        <v>19</v>
      </c>
      <c r="G2" s="6" t="s">
        <v>22</v>
      </c>
      <c r="H2" s="20" t="s">
        <v>29</v>
      </c>
      <c r="I2" s="25" t="s">
        <v>28</v>
      </c>
      <c r="J2" s="20">
        <v>43336</v>
      </c>
      <c r="K2" s="6">
        <v>43357</v>
      </c>
      <c r="L2" s="20" t="s">
        <v>20</v>
      </c>
      <c r="M2" s="6">
        <v>1180</v>
      </c>
      <c r="N2" s="20">
        <v>0</v>
      </c>
      <c r="O2" s="25" t="s">
        <v>215</v>
      </c>
      <c r="P2" s="20" t="s">
        <v>212</v>
      </c>
      <c r="Q2" s="6" t="s">
        <v>213</v>
      </c>
      <c r="R2" s="20" t="s">
        <v>214</v>
      </c>
      <c r="S2" s="6" t="s">
        <v>20</v>
      </c>
      <c r="T2" s="20"/>
      <c r="U2" s="6" t="s">
        <v>23</v>
      </c>
      <c r="V2" s="20" t="s">
        <v>25</v>
      </c>
      <c r="W2" s="6"/>
      <c r="X2" s="20" t="s">
        <v>21</v>
      </c>
    </row>
    <row r="3" spans="1:24" s="19" customFormat="1" ht="51.75" x14ac:dyDescent="0.25">
      <c r="A3" s="8" t="s">
        <v>206</v>
      </c>
      <c r="B3" s="9" t="s">
        <v>207</v>
      </c>
      <c r="C3" s="8" t="s">
        <v>26</v>
      </c>
      <c r="D3" s="21" t="s">
        <v>34</v>
      </c>
      <c r="E3" s="8" t="s">
        <v>32</v>
      </c>
      <c r="F3" s="21" t="s">
        <v>19</v>
      </c>
      <c r="G3" s="8" t="s">
        <v>30</v>
      </c>
      <c r="H3" s="21" t="s">
        <v>38</v>
      </c>
      <c r="I3" s="26" t="s">
        <v>35</v>
      </c>
      <c r="J3" s="21">
        <v>43405</v>
      </c>
      <c r="K3" s="8">
        <v>44865</v>
      </c>
      <c r="L3" s="21" t="s">
        <v>36</v>
      </c>
      <c r="M3" s="8">
        <v>1671055</v>
      </c>
      <c r="N3" s="21">
        <v>334211</v>
      </c>
      <c r="O3" s="26" t="s">
        <v>216</v>
      </c>
      <c r="P3" s="21" t="s">
        <v>212</v>
      </c>
      <c r="Q3" s="8" t="s">
        <v>213</v>
      </c>
      <c r="R3" s="21" t="s">
        <v>213</v>
      </c>
      <c r="S3" s="8" t="s">
        <v>20</v>
      </c>
      <c r="T3" s="21" t="s">
        <v>31</v>
      </c>
      <c r="U3" s="8" t="s">
        <v>37</v>
      </c>
      <c r="V3" s="21" t="s">
        <v>33</v>
      </c>
      <c r="W3" s="8"/>
      <c r="X3" s="21" t="s">
        <v>39</v>
      </c>
    </row>
    <row r="4" spans="1:24" s="19" customFormat="1" ht="39" x14ac:dyDescent="0.25">
      <c r="A4" s="6" t="s">
        <v>206</v>
      </c>
      <c r="B4" s="7" t="s">
        <v>207</v>
      </c>
      <c r="C4" s="6" t="s">
        <v>43</v>
      </c>
      <c r="D4" s="20" t="s">
        <v>44</v>
      </c>
      <c r="E4" s="6" t="s">
        <v>42</v>
      </c>
      <c r="F4" s="20" t="s">
        <v>19</v>
      </c>
      <c r="G4" s="6" t="s">
        <v>40</v>
      </c>
      <c r="H4" s="20" t="s">
        <v>47</v>
      </c>
      <c r="I4" s="25" t="s">
        <v>45</v>
      </c>
      <c r="J4" s="20">
        <v>43356</v>
      </c>
      <c r="K4" s="6">
        <v>44449</v>
      </c>
      <c r="L4" s="20" t="s">
        <v>20</v>
      </c>
      <c r="M4" s="6">
        <v>61950</v>
      </c>
      <c r="N4" s="20">
        <v>61950</v>
      </c>
      <c r="O4" s="25" t="s">
        <v>217</v>
      </c>
      <c r="P4" s="20" t="s">
        <v>212</v>
      </c>
      <c r="Q4" s="6" t="s">
        <v>213</v>
      </c>
      <c r="R4" s="20" t="s">
        <v>213</v>
      </c>
      <c r="S4" s="6" t="s">
        <v>20</v>
      </c>
      <c r="T4" s="20" t="s">
        <v>41</v>
      </c>
      <c r="U4" s="6" t="s">
        <v>46</v>
      </c>
      <c r="V4" s="20" t="s">
        <v>33</v>
      </c>
      <c r="W4" s="6"/>
      <c r="X4" s="20" t="s">
        <v>39</v>
      </c>
    </row>
    <row r="5" spans="1:24" s="19" customFormat="1" x14ac:dyDescent="0.25">
      <c r="A5" s="8" t="s">
        <v>206</v>
      </c>
      <c r="B5" s="9" t="s">
        <v>207</v>
      </c>
      <c r="C5" s="8" t="s">
        <v>43</v>
      </c>
      <c r="D5" s="21" t="s">
        <v>44</v>
      </c>
      <c r="E5" s="8" t="s">
        <v>50</v>
      </c>
      <c r="F5" s="21" t="s">
        <v>19</v>
      </c>
      <c r="G5" s="8" t="s">
        <v>48</v>
      </c>
      <c r="H5" s="21" t="s">
        <v>52</v>
      </c>
      <c r="I5" s="26" t="s">
        <v>51</v>
      </c>
      <c r="J5" s="21">
        <v>43292</v>
      </c>
      <c r="K5" s="8">
        <v>43307</v>
      </c>
      <c r="L5" s="21" t="s">
        <v>20</v>
      </c>
      <c r="M5" s="8">
        <v>22416.28</v>
      </c>
      <c r="N5" s="21">
        <v>22416.28</v>
      </c>
      <c r="O5" s="26" t="s">
        <v>218</v>
      </c>
      <c r="P5" s="21" t="s">
        <v>212</v>
      </c>
      <c r="Q5" s="8" t="s">
        <v>213</v>
      </c>
      <c r="R5" s="21" t="s">
        <v>213</v>
      </c>
      <c r="S5" s="8" t="s">
        <v>20</v>
      </c>
      <c r="T5" s="21" t="s">
        <v>49</v>
      </c>
      <c r="U5" s="8" t="s">
        <v>49</v>
      </c>
      <c r="V5" s="21" t="s">
        <v>46</v>
      </c>
      <c r="W5" s="8"/>
      <c r="X5" s="21" t="s">
        <v>21</v>
      </c>
    </row>
    <row r="6" spans="1:24" s="19" customFormat="1" ht="39" x14ac:dyDescent="0.25">
      <c r="A6" s="6" t="s">
        <v>206</v>
      </c>
      <c r="B6" s="7" t="s">
        <v>207</v>
      </c>
      <c r="C6" s="6" t="s">
        <v>43</v>
      </c>
      <c r="D6" s="20" t="s">
        <v>44</v>
      </c>
      <c r="E6" s="6" t="s">
        <v>54</v>
      </c>
      <c r="F6" s="20" t="s">
        <v>19</v>
      </c>
      <c r="G6" s="6" t="s">
        <v>53</v>
      </c>
      <c r="H6" s="20" t="s">
        <v>56</v>
      </c>
      <c r="I6" s="25" t="s">
        <v>55</v>
      </c>
      <c r="J6" s="20">
        <v>43315</v>
      </c>
      <c r="K6" s="6">
        <v>43327</v>
      </c>
      <c r="L6" s="20" t="s">
        <v>20</v>
      </c>
      <c r="M6" s="6">
        <v>17425.330000000002</v>
      </c>
      <c r="N6" s="20">
        <v>17425.330000000002</v>
      </c>
      <c r="O6" s="25" t="s">
        <v>219</v>
      </c>
      <c r="P6" s="20" t="s">
        <v>212</v>
      </c>
      <c r="Q6" s="6" t="s">
        <v>213</v>
      </c>
      <c r="R6" s="20" t="s">
        <v>213</v>
      </c>
      <c r="S6" s="6" t="s">
        <v>20</v>
      </c>
      <c r="T6" s="20" t="s">
        <v>49</v>
      </c>
      <c r="U6" s="6" t="s">
        <v>49</v>
      </c>
      <c r="V6" s="20" t="s">
        <v>46</v>
      </c>
      <c r="W6" s="6"/>
      <c r="X6" s="20" t="s">
        <v>21</v>
      </c>
    </row>
    <row r="7" spans="1:24" s="19" customFormat="1" ht="39" x14ac:dyDescent="0.25">
      <c r="A7" s="8" t="s">
        <v>206</v>
      </c>
      <c r="B7" s="9" t="s">
        <v>207</v>
      </c>
      <c r="C7" s="8" t="s">
        <v>43</v>
      </c>
      <c r="D7" s="21" t="s">
        <v>44</v>
      </c>
      <c r="E7" s="8" t="s">
        <v>58</v>
      </c>
      <c r="F7" s="21" t="s">
        <v>19</v>
      </c>
      <c r="G7" s="8" t="s">
        <v>57</v>
      </c>
      <c r="H7" s="21" t="s">
        <v>60</v>
      </c>
      <c r="I7" s="26" t="s">
        <v>59</v>
      </c>
      <c r="J7" s="21">
        <v>43335</v>
      </c>
      <c r="K7" s="8">
        <v>43340</v>
      </c>
      <c r="L7" s="21" t="s">
        <v>20</v>
      </c>
      <c r="M7" s="8">
        <v>21705</v>
      </c>
      <c r="N7" s="21">
        <v>21705</v>
      </c>
      <c r="O7" s="26" t="s">
        <v>220</v>
      </c>
      <c r="P7" s="21" t="s">
        <v>212</v>
      </c>
      <c r="Q7" s="8" t="s">
        <v>213</v>
      </c>
      <c r="R7" s="21" t="s">
        <v>213</v>
      </c>
      <c r="S7" s="8" t="s">
        <v>20</v>
      </c>
      <c r="T7" s="21" t="s">
        <v>49</v>
      </c>
      <c r="U7" s="8" t="s">
        <v>49</v>
      </c>
      <c r="V7" s="21" t="s">
        <v>46</v>
      </c>
      <c r="W7" s="8"/>
      <c r="X7" s="21" t="s">
        <v>21</v>
      </c>
    </row>
    <row r="8" spans="1:24" s="19" customFormat="1" x14ac:dyDescent="0.25">
      <c r="A8" s="6" t="s">
        <v>206</v>
      </c>
      <c r="B8" s="7" t="s">
        <v>207</v>
      </c>
      <c r="C8" s="6" t="s">
        <v>43</v>
      </c>
      <c r="D8" s="20" t="s">
        <v>65</v>
      </c>
      <c r="E8" s="6" t="s">
        <v>63</v>
      </c>
      <c r="F8" s="20" t="s">
        <v>19</v>
      </c>
      <c r="G8" s="6" t="s">
        <v>61</v>
      </c>
      <c r="H8" s="20" t="s">
        <v>66</v>
      </c>
      <c r="I8" s="25" t="s">
        <v>63</v>
      </c>
      <c r="J8" s="20">
        <v>43207</v>
      </c>
      <c r="K8" s="6">
        <v>43235</v>
      </c>
      <c r="L8" s="20" t="s">
        <v>20</v>
      </c>
      <c r="M8" s="6">
        <v>1445</v>
      </c>
      <c r="N8" s="20">
        <v>1445</v>
      </c>
      <c r="O8" s="25" t="s">
        <v>221</v>
      </c>
      <c r="P8" s="20" t="s">
        <v>212</v>
      </c>
      <c r="Q8" s="6" t="s">
        <v>213</v>
      </c>
      <c r="R8" s="20" t="s">
        <v>213</v>
      </c>
      <c r="S8" s="6" t="s">
        <v>20</v>
      </c>
      <c r="T8" s="20" t="s">
        <v>62</v>
      </c>
      <c r="U8" s="6" t="s">
        <v>62</v>
      </c>
      <c r="V8" s="20" t="s">
        <v>64</v>
      </c>
      <c r="W8" s="6">
        <v>43238</v>
      </c>
      <c r="X8" s="20" t="s">
        <v>21</v>
      </c>
    </row>
    <row r="9" spans="1:24" s="19" customFormat="1" x14ac:dyDescent="0.25">
      <c r="A9" s="8" t="s">
        <v>206</v>
      </c>
      <c r="B9" s="9" t="s">
        <v>207</v>
      </c>
      <c r="C9" s="8" t="s">
        <v>26</v>
      </c>
      <c r="D9" s="21" t="s">
        <v>71</v>
      </c>
      <c r="E9" s="8" t="s">
        <v>69</v>
      </c>
      <c r="F9" s="21" t="s">
        <v>19</v>
      </c>
      <c r="G9" s="8" t="s">
        <v>67</v>
      </c>
      <c r="H9" s="21" t="s">
        <v>74</v>
      </c>
      <c r="I9" s="26" t="s">
        <v>72</v>
      </c>
      <c r="J9" s="21">
        <v>43354</v>
      </c>
      <c r="K9" s="8">
        <v>43364</v>
      </c>
      <c r="L9" s="21" t="s">
        <v>73</v>
      </c>
      <c r="M9" s="8">
        <v>2459.5700000000002</v>
      </c>
      <c r="N9" s="21">
        <v>2459.5700000000002</v>
      </c>
      <c r="O9" s="26" t="s">
        <v>222</v>
      </c>
      <c r="P9" s="21" t="s">
        <v>212</v>
      </c>
      <c r="Q9" s="8" t="s">
        <v>213</v>
      </c>
      <c r="R9" s="21" t="s">
        <v>213</v>
      </c>
      <c r="S9" s="8" t="s">
        <v>20</v>
      </c>
      <c r="T9" s="21" t="s">
        <v>68</v>
      </c>
      <c r="U9" s="8" t="s">
        <v>68</v>
      </c>
      <c r="V9" s="21" t="s">
        <v>70</v>
      </c>
      <c r="W9" s="8"/>
      <c r="X9" s="21" t="s">
        <v>21</v>
      </c>
    </row>
    <row r="10" spans="1:24" s="19" customFormat="1" x14ac:dyDescent="0.25">
      <c r="A10" s="6" t="s">
        <v>206</v>
      </c>
      <c r="B10" s="7" t="s">
        <v>207</v>
      </c>
      <c r="C10" s="6" t="s">
        <v>26</v>
      </c>
      <c r="D10" s="20" t="s">
        <v>71</v>
      </c>
      <c r="E10" s="6" t="s">
        <v>77</v>
      </c>
      <c r="F10" s="20" t="s">
        <v>19</v>
      </c>
      <c r="G10" s="6" t="s">
        <v>75</v>
      </c>
      <c r="H10" s="20" t="s">
        <v>80</v>
      </c>
      <c r="I10" s="25" t="s">
        <v>79</v>
      </c>
      <c r="J10" s="20">
        <v>43367</v>
      </c>
      <c r="K10" s="6">
        <v>44463</v>
      </c>
      <c r="L10" s="20" t="s">
        <v>20</v>
      </c>
      <c r="M10" s="6">
        <v>2000</v>
      </c>
      <c r="N10" s="20">
        <v>10000</v>
      </c>
      <c r="O10" s="25" t="s">
        <v>223</v>
      </c>
      <c r="P10" s="20" t="s">
        <v>212</v>
      </c>
      <c r="Q10" s="6" t="s">
        <v>213</v>
      </c>
      <c r="R10" s="20" t="s">
        <v>213</v>
      </c>
      <c r="S10" s="6" t="s">
        <v>20</v>
      </c>
      <c r="T10" s="20" t="s">
        <v>76</v>
      </c>
      <c r="U10" s="6" t="s">
        <v>78</v>
      </c>
      <c r="V10" s="20" t="s">
        <v>78</v>
      </c>
      <c r="W10" s="6"/>
      <c r="X10" s="20" t="s">
        <v>21</v>
      </c>
    </row>
    <row r="11" spans="1:24" s="19" customFormat="1" x14ac:dyDescent="0.25">
      <c r="A11" s="8" t="s">
        <v>206</v>
      </c>
      <c r="B11" s="9" t="s">
        <v>207</v>
      </c>
      <c r="C11" s="8" t="s">
        <v>18</v>
      </c>
      <c r="D11" s="21" t="s">
        <v>85</v>
      </c>
      <c r="E11" s="8" t="s">
        <v>83</v>
      </c>
      <c r="F11" s="21" t="s">
        <v>19</v>
      </c>
      <c r="G11" s="8" t="s">
        <v>81</v>
      </c>
      <c r="H11" s="21" t="s">
        <v>81</v>
      </c>
      <c r="I11" s="26" t="s">
        <v>86</v>
      </c>
      <c r="J11" s="21">
        <v>43329</v>
      </c>
      <c r="K11" s="8">
        <v>43360</v>
      </c>
      <c r="L11" s="21" t="s">
        <v>20</v>
      </c>
      <c r="M11" s="8">
        <v>922</v>
      </c>
      <c r="N11" s="21">
        <v>922</v>
      </c>
      <c r="O11" s="26" t="s">
        <v>224</v>
      </c>
      <c r="P11" s="21" t="s">
        <v>212</v>
      </c>
      <c r="Q11" s="8" t="s">
        <v>212</v>
      </c>
      <c r="R11" s="21" t="s">
        <v>213</v>
      </c>
      <c r="S11" s="8" t="s">
        <v>20</v>
      </c>
      <c r="T11" s="21" t="s">
        <v>82</v>
      </c>
      <c r="U11" s="8" t="s">
        <v>82</v>
      </c>
      <c r="V11" s="21" t="s">
        <v>84</v>
      </c>
      <c r="W11" s="8"/>
      <c r="X11" s="21" t="s">
        <v>21</v>
      </c>
    </row>
    <row r="12" spans="1:24" s="19" customFormat="1" x14ac:dyDescent="0.25">
      <c r="A12" s="6" t="s">
        <v>206</v>
      </c>
      <c r="B12" s="7" t="s">
        <v>207</v>
      </c>
      <c r="C12" s="6" t="s">
        <v>43</v>
      </c>
      <c r="D12" s="20" t="s">
        <v>91</v>
      </c>
      <c r="E12" s="6" t="s">
        <v>89</v>
      </c>
      <c r="F12" s="20" t="s">
        <v>19</v>
      </c>
      <c r="G12" s="6" t="s">
        <v>87</v>
      </c>
      <c r="H12" s="20" t="s">
        <v>93</v>
      </c>
      <c r="I12" s="25" t="s">
        <v>92</v>
      </c>
      <c r="J12" s="20">
        <v>43343</v>
      </c>
      <c r="K12" s="6">
        <v>43364</v>
      </c>
      <c r="L12" s="20" t="s">
        <v>20</v>
      </c>
      <c r="M12" s="6">
        <v>200</v>
      </c>
      <c r="N12" s="20">
        <v>200</v>
      </c>
      <c r="O12" s="25" t="s">
        <v>225</v>
      </c>
      <c r="P12" s="20" t="s">
        <v>212</v>
      </c>
      <c r="Q12" s="6" t="s">
        <v>213</v>
      </c>
      <c r="R12" s="20" t="s">
        <v>213</v>
      </c>
      <c r="S12" s="6" t="s">
        <v>20</v>
      </c>
      <c r="T12" s="20" t="s">
        <v>88</v>
      </c>
      <c r="U12" s="6" t="s">
        <v>88</v>
      </c>
      <c r="V12" s="20" t="s">
        <v>90</v>
      </c>
      <c r="W12" s="6">
        <v>43364</v>
      </c>
      <c r="X12" s="20" t="s">
        <v>21</v>
      </c>
    </row>
    <row r="13" spans="1:24" s="19" customFormat="1" x14ac:dyDescent="0.25">
      <c r="A13" s="8" t="s">
        <v>206</v>
      </c>
      <c r="B13" s="9" t="s">
        <v>207</v>
      </c>
      <c r="C13" s="8" t="s">
        <v>43</v>
      </c>
      <c r="D13" s="21" t="s">
        <v>91</v>
      </c>
      <c r="E13" s="8" t="s">
        <v>95</v>
      </c>
      <c r="F13" s="21" t="s">
        <v>19</v>
      </c>
      <c r="G13" s="8" t="s">
        <v>94</v>
      </c>
      <c r="H13" s="21" t="s">
        <v>97</v>
      </c>
      <c r="I13" s="26" t="s">
        <v>96</v>
      </c>
      <c r="J13" s="21">
        <v>43343</v>
      </c>
      <c r="K13" s="8">
        <v>43364</v>
      </c>
      <c r="L13" s="21" t="s">
        <v>20</v>
      </c>
      <c r="M13" s="8">
        <v>294.47000000000003</v>
      </c>
      <c r="N13" s="21">
        <v>294.47000000000003</v>
      </c>
      <c r="O13" s="26" t="s">
        <v>226</v>
      </c>
      <c r="P13" s="21" t="s">
        <v>213</v>
      </c>
      <c r="Q13" s="8" t="s">
        <v>213</v>
      </c>
      <c r="R13" s="21" t="s">
        <v>213</v>
      </c>
      <c r="S13" s="8" t="s">
        <v>20</v>
      </c>
      <c r="T13" s="21" t="s">
        <v>88</v>
      </c>
      <c r="U13" s="8" t="s">
        <v>88</v>
      </c>
      <c r="V13" s="21" t="s">
        <v>90</v>
      </c>
      <c r="W13" s="8"/>
      <c r="X13" s="21" t="s">
        <v>21</v>
      </c>
    </row>
    <row r="14" spans="1:24" s="19" customFormat="1" x14ac:dyDescent="0.25">
      <c r="A14" s="6" t="s">
        <v>206</v>
      </c>
      <c r="B14" s="7" t="s">
        <v>207</v>
      </c>
      <c r="C14" s="6" t="s">
        <v>43</v>
      </c>
      <c r="D14" s="20" t="s">
        <v>44</v>
      </c>
      <c r="E14" s="6" t="s">
        <v>99</v>
      </c>
      <c r="F14" s="20" t="s">
        <v>19</v>
      </c>
      <c r="G14" s="6" t="s">
        <v>98</v>
      </c>
      <c r="H14" s="20" t="s">
        <v>101</v>
      </c>
      <c r="I14" s="25" t="s">
        <v>100</v>
      </c>
      <c r="J14" s="20">
        <v>43374</v>
      </c>
      <c r="K14" s="6">
        <v>44469</v>
      </c>
      <c r="L14" s="20" t="s">
        <v>20</v>
      </c>
      <c r="M14" s="6">
        <v>1513183</v>
      </c>
      <c r="N14" s="20">
        <v>1513183</v>
      </c>
      <c r="O14" s="25" t="s">
        <v>227</v>
      </c>
      <c r="P14" s="20" t="s">
        <v>213</v>
      </c>
      <c r="Q14" s="6" t="s">
        <v>213</v>
      </c>
      <c r="R14" s="20" t="s">
        <v>213</v>
      </c>
      <c r="S14" s="6" t="s">
        <v>20</v>
      </c>
      <c r="T14" s="20" t="s">
        <v>41</v>
      </c>
      <c r="U14" s="6" t="s">
        <v>46</v>
      </c>
      <c r="V14" s="20" t="s">
        <v>33</v>
      </c>
      <c r="W14" s="6"/>
      <c r="X14" s="20" t="s">
        <v>39</v>
      </c>
    </row>
    <row r="15" spans="1:24" s="19" customFormat="1" ht="26.25" x14ac:dyDescent="0.25">
      <c r="A15" s="8" t="s">
        <v>206</v>
      </c>
      <c r="B15" s="9" t="s">
        <v>207</v>
      </c>
      <c r="C15" s="8" t="s">
        <v>106</v>
      </c>
      <c r="D15" s="21" t="s">
        <v>107</v>
      </c>
      <c r="E15" s="8" t="s">
        <v>104</v>
      </c>
      <c r="F15" s="21" t="s">
        <v>19</v>
      </c>
      <c r="G15" s="8" t="s">
        <v>102</v>
      </c>
      <c r="H15" s="21" t="s">
        <v>109</v>
      </c>
      <c r="I15" s="26" t="s">
        <v>108</v>
      </c>
      <c r="J15" s="21">
        <v>43192</v>
      </c>
      <c r="K15" s="8">
        <v>45016</v>
      </c>
      <c r="L15" s="21" t="s">
        <v>20</v>
      </c>
      <c r="M15" s="8">
        <v>1869835</v>
      </c>
      <c r="N15" s="21">
        <v>365621</v>
      </c>
      <c r="O15" s="26" t="s">
        <v>228</v>
      </c>
      <c r="P15" s="21" t="s">
        <v>212</v>
      </c>
      <c r="Q15" s="8" t="s">
        <v>212</v>
      </c>
      <c r="R15" s="21" t="s">
        <v>212</v>
      </c>
      <c r="S15" s="8">
        <v>2402902</v>
      </c>
      <c r="T15" s="21" t="s">
        <v>103</v>
      </c>
      <c r="U15" s="8" t="s">
        <v>103</v>
      </c>
      <c r="V15" s="21" t="s">
        <v>105</v>
      </c>
      <c r="W15" s="8">
        <v>43555</v>
      </c>
      <c r="X15" s="21" t="s">
        <v>39</v>
      </c>
    </row>
    <row r="16" spans="1:24" s="19" customFormat="1" ht="26.25" x14ac:dyDescent="0.25">
      <c r="A16" s="6" t="s">
        <v>206</v>
      </c>
      <c r="B16" s="7" t="s">
        <v>207</v>
      </c>
      <c r="C16" s="6" t="s">
        <v>43</v>
      </c>
      <c r="D16" s="20" t="s">
        <v>114</v>
      </c>
      <c r="E16" s="6" t="s">
        <v>112</v>
      </c>
      <c r="F16" s="20" t="s">
        <v>115</v>
      </c>
      <c r="G16" s="6" t="s">
        <v>110</v>
      </c>
      <c r="H16" s="20" t="s">
        <v>118</v>
      </c>
      <c r="I16" s="25" t="s">
        <v>116</v>
      </c>
      <c r="J16" s="20">
        <v>43308</v>
      </c>
      <c r="K16" s="6">
        <v>43673</v>
      </c>
      <c r="L16" s="20" t="s">
        <v>20</v>
      </c>
      <c r="M16" s="6">
        <v>44671</v>
      </c>
      <c r="N16" s="20">
        <v>44671</v>
      </c>
      <c r="O16" s="25" t="s">
        <v>229</v>
      </c>
      <c r="P16" s="20" t="s">
        <v>213</v>
      </c>
      <c r="Q16" s="6" t="s">
        <v>213</v>
      </c>
      <c r="R16" s="20" t="s">
        <v>213</v>
      </c>
      <c r="S16" s="6" t="s">
        <v>20</v>
      </c>
      <c r="T16" s="20" t="s">
        <v>111</v>
      </c>
      <c r="U16" s="6" t="s">
        <v>117</v>
      </c>
      <c r="V16" s="20" t="s">
        <v>113</v>
      </c>
      <c r="W16" s="6"/>
      <c r="X16" s="20" t="s">
        <v>21</v>
      </c>
    </row>
    <row r="17" spans="1:24" s="19" customFormat="1" x14ac:dyDescent="0.25">
      <c r="A17" s="8" t="s">
        <v>206</v>
      </c>
      <c r="B17" s="9" t="s">
        <v>207</v>
      </c>
      <c r="C17" s="8" t="s">
        <v>43</v>
      </c>
      <c r="D17" s="21" t="s">
        <v>114</v>
      </c>
      <c r="E17" s="8" t="s">
        <v>120</v>
      </c>
      <c r="F17" s="21" t="s">
        <v>19</v>
      </c>
      <c r="G17" s="8" t="s">
        <v>119</v>
      </c>
      <c r="H17" s="21" t="s">
        <v>122</v>
      </c>
      <c r="I17" s="26" t="s">
        <v>121</v>
      </c>
      <c r="J17" s="21">
        <v>43294</v>
      </c>
      <c r="K17" s="8">
        <v>43659</v>
      </c>
      <c r="L17" s="21" t="s">
        <v>20</v>
      </c>
      <c r="M17" s="8">
        <v>4500</v>
      </c>
      <c r="N17" s="21">
        <v>4500</v>
      </c>
      <c r="O17" s="26" t="s">
        <v>230</v>
      </c>
      <c r="P17" s="21" t="s">
        <v>213</v>
      </c>
      <c r="Q17" s="8" t="s">
        <v>213</v>
      </c>
      <c r="R17" s="21" t="s">
        <v>213</v>
      </c>
      <c r="S17" s="8" t="s">
        <v>20</v>
      </c>
      <c r="T17" s="21" t="s">
        <v>111</v>
      </c>
      <c r="U17" s="8" t="s">
        <v>111</v>
      </c>
      <c r="V17" s="21" t="s">
        <v>113</v>
      </c>
      <c r="W17" s="8">
        <v>43659</v>
      </c>
      <c r="X17" s="21" t="s">
        <v>21</v>
      </c>
    </row>
    <row r="18" spans="1:24" s="19" customFormat="1" ht="51.75" x14ac:dyDescent="0.25">
      <c r="A18" s="6" t="s">
        <v>206</v>
      </c>
      <c r="B18" s="7" t="s">
        <v>207</v>
      </c>
      <c r="C18" s="6" t="s">
        <v>126</v>
      </c>
      <c r="D18" s="20" t="s">
        <v>85</v>
      </c>
      <c r="E18" s="6" t="s">
        <v>125</v>
      </c>
      <c r="F18" s="20" t="s">
        <v>19</v>
      </c>
      <c r="G18" s="6" t="s">
        <v>123</v>
      </c>
      <c r="H18" s="20" t="s">
        <v>128</v>
      </c>
      <c r="I18" s="25" t="s">
        <v>127</v>
      </c>
      <c r="J18" s="20">
        <v>43297</v>
      </c>
      <c r="K18" s="6">
        <v>43371</v>
      </c>
      <c r="L18" s="20" t="s">
        <v>20</v>
      </c>
      <c r="M18" s="6">
        <v>135665.96</v>
      </c>
      <c r="N18" s="20">
        <v>135665.96</v>
      </c>
      <c r="O18" s="25" t="s">
        <v>231</v>
      </c>
      <c r="P18" s="20" t="s">
        <v>213</v>
      </c>
      <c r="Q18" s="6" t="s">
        <v>213</v>
      </c>
      <c r="R18" s="20" t="s">
        <v>213</v>
      </c>
      <c r="S18" s="6" t="s">
        <v>20</v>
      </c>
      <c r="T18" s="20" t="s">
        <v>124</v>
      </c>
      <c r="U18" s="6" t="s">
        <v>124</v>
      </c>
      <c r="V18" s="20" t="s">
        <v>84</v>
      </c>
      <c r="W18" s="6"/>
      <c r="X18" s="20" t="s">
        <v>39</v>
      </c>
    </row>
    <row r="19" spans="1:24" s="23" customFormat="1" ht="26.25" x14ac:dyDescent="0.25">
      <c r="A19" s="10" t="s">
        <v>206</v>
      </c>
      <c r="B19" s="11" t="s">
        <v>207</v>
      </c>
      <c r="C19" s="10" t="s">
        <v>43</v>
      </c>
      <c r="D19" s="22" t="s">
        <v>44</v>
      </c>
      <c r="E19" s="10" t="s">
        <v>130</v>
      </c>
      <c r="F19" s="22" t="s">
        <v>131</v>
      </c>
      <c r="G19" s="10" t="s">
        <v>129</v>
      </c>
      <c r="H19" s="22" t="s">
        <v>133</v>
      </c>
      <c r="I19" s="27" t="s">
        <v>132</v>
      </c>
      <c r="J19" s="22">
        <v>43374</v>
      </c>
      <c r="K19" s="10">
        <v>44469</v>
      </c>
      <c r="L19" s="22" t="s">
        <v>20</v>
      </c>
      <c r="M19" s="10">
        <v>3200000</v>
      </c>
      <c r="N19" s="22">
        <v>10666666</v>
      </c>
      <c r="O19" s="27" t="s">
        <v>232</v>
      </c>
      <c r="P19" s="22" t="s">
        <v>212</v>
      </c>
      <c r="Q19" s="10" t="s">
        <v>213</v>
      </c>
      <c r="R19" s="22" t="s">
        <v>213</v>
      </c>
      <c r="S19" s="10" t="s">
        <v>20</v>
      </c>
      <c r="T19" s="22" t="s">
        <v>41</v>
      </c>
      <c r="U19" s="10" t="s">
        <v>46</v>
      </c>
      <c r="V19" s="22" t="s">
        <v>33</v>
      </c>
      <c r="W19" s="10"/>
      <c r="X19" s="22" t="s">
        <v>39</v>
      </c>
    </row>
    <row r="20" spans="1:24" s="23" customFormat="1" ht="26.25" x14ac:dyDescent="0.25">
      <c r="A20" s="10" t="s">
        <v>206</v>
      </c>
      <c r="B20" s="11" t="s">
        <v>207</v>
      </c>
      <c r="C20" s="10" t="s">
        <v>43</v>
      </c>
      <c r="D20" s="22" t="s">
        <v>44</v>
      </c>
      <c r="E20" s="10" t="s">
        <v>130</v>
      </c>
      <c r="F20" s="22" t="s">
        <v>131</v>
      </c>
      <c r="G20" s="10" t="s">
        <v>129</v>
      </c>
      <c r="H20" s="22" t="s">
        <v>133</v>
      </c>
      <c r="I20" s="27" t="s">
        <v>132</v>
      </c>
      <c r="J20" s="22">
        <v>43374</v>
      </c>
      <c r="K20" s="10">
        <v>44469</v>
      </c>
      <c r="L20" s="22" t="s">
        <v>20</v>
      </c>
      <c r="M20" s="10">
        <v>3200000</v>
      </c>
      <c r="N20" s="22">
        <v>10666666</v>
      </c>
      <c r="O20" s="27" t="s">
        <v>233</v>
      </c>
      <c r="P20" s="22" t="s">
        <v>213</v>
      </c>
      <c r="Q20" s="10" t="s">
        <v>213</v>
      </c>
      <c r="R20" s="22" t="s">
        <v>213</v>
      </c>
      <c r="S20" s="10" t="s">
        <v>20</v>
      </c>
      <c r="T20" s="22" t="s">
        <v>41</v>
      </c>
      <c r="U20" s="10" t="s">
        <v>46</v>
      </c>
      <c r="V20" s="22" t="s">
        <v>33</v>
      </c>
      <c r="W20" s="10"/>
      <c r="X20" s="22" t="s">
        <v>39</v>
      </c>
    </row>
    <row r="21" spans="1:24" s="23" customFormat="1" ht="26.25" x14ac:dyDescent="0.25">
      <c r="A21" s="10" t="s">
        <v>206</v>
      </c>
      <c r="B21" s="11" t="s">
        <v>207</v>
      </c>
      <c r="C21" s="10" t="s">
        <v>43</v>
      </c>
      <c r="D21" s="22" t="s">
        <v>44</v>
      </c>
      <c r="E21" s="10" t="s">
        <v>130</v>
      </c>
      <c r="F21" s="22" t="s">
        <v>131</v>
      </c>
      <c r="G21" s="10" t="s">
        <v>129</v>
      </c>
      <c r="H21" s="22" t="s">
        <v>133</v>
      </c>
      <c r="I21" s="27" t="s">
        <v>132</v>
      </c>
      <c r="J21" s="22">
        <v>43374</v>
      </c>
      <c r="K21" s="10">
        <v>44469</v>
      </c>
      <c r="L21" s="22" t="s">
        <v>20</v>
      </c>
      <c r="M21" s="10">
        <v>3200000</v>
      </c>
      <c r="N21" s="22">
        <v>10666666</v>
      </c>
      <c r="O21" s="27" t="s">
        <v>234</v>
      </c>
      <c r="P21" s="22"/>
      <c r="Q21" s="10"/>
      <c r="R21" s="22"/>
      <c r="S21" s="10"/>
      <c r="T21" s="22" t="s">
        <v>41</v>
      </c>
      <c r="U21" s="10" t="s">
        <v>46</v>
      </c>
      <c r="V21" s="22" t="s">
        <v>33</v>
      </c>
      <c r="W21" s="10"/>
      <c r="X21" s="22" t="s">
        <v>39</v>
      </c>
    </row>
    <row r="22" spans="1:24" s="23" customFormat="1" ht="26.25" x14ac:dyDescent="0.25">
      <c r="A22" s="10" t="s">
        <v>206</v>
      </c>
      <c r="B22" s="11" t="s">
        <v>207</v>
      </c>
      <c r="C22" s="10" t="s">
        <v>43</v>
      </c>
      <c r="D22" s="22" t="s">
        <v>44</v>
      </c>
      <c r="E22" s="10" t="s">
        <v>130</v>
      </c>
      <c r="F22" s="22" t="s">
        <v>131</v>
      </c>
      <c r="G22" s="10" t="s">
        <v>129</v>
      </c>
      <c r="H22" s="22" t="s">
        <v>133</v>
      </c>
      <c r="I22" s="27" t="s">
        <v>132</v>
      </c>
      <c r="J22" s="22">
        <v>43374</v>
      </c>
      <c r="K22" s="10">
        <v>44469</v>
      </c>
      <c r="L22" s="22" t="s">
        <v>20</v>
      </c>
      <c r="M22" s="10">
        <v>3200000</v>
      </c>
      <c r="N22" s="22">
        <v>10666666</v>
      </c>
      <c r="O22" s="27" t="s">
        <v>235</v>
      </c>
      <c r="P22" s="22" t="s">
        <v>212</v>
      </c>
      <c r="Q22" s="10" t="s">
        <v>213</v>
      </c>
      <c r="R22" s="22" t="s">
        <v>213</v>
      </c>
      <c r="S22" s="10" t="s">
        <v>20</v>
      </c>
      <c r="T22" s="22" t="s">
        <v>41</v>
      </c>
      <c r="U22" s="10" t="s">
        <v>46</v>
      </c>
      <c r="V22" s="22" t="s">
        <v>33</v>
      </c>
      <c r="W22" s="10"/>
      <c r="X22" s="22" t="s">
        <v>39</v>
      </c>
    </row>
    <row r="23" spans="1:24" s="23" customFormat="1" ht="26.25" x14ac:dyDescent="0.25">
      <c r="A23" s="10" t="s">
        <v>206</v>
      </c>
      <c r="B23" s="11" t="s">
        <v>207</v>
      </c>
      <c r="C23" s="10" t="s">
        <v>43</v>
      </c>
      <c r="D23" s="22" t="s">
        <v>44</v>
      </c>
      <c r="E23" s="10" t="s">
        <v>130</v>
      </c>
      <c r="F23" s="22" t="s">
        <v>131</v>
      </c>
      <c r="G23" s="10" t="s">
        <v>129</v>
      </c>
      <c r="H23" s="22" t="s">
        <v>133</v>
      </c>
      <c r="I23" s="27" t="s">
        <v>132</v>
      </c>
      <c r="J23" s="22">
        <v>43374</v>
      </c>
      <c r="K23" s="10">
        <v>44469</v>
      </c>
      <c r="L23" s="22" t="s">
        <v>20</v>
      </c>
      <c r="M23" s="10">
        <v>3200000</v>
      </c>
      <c r="N23" s="22">
        <v>10666666</v>
      </c>
      <c r="O23" s="27" t="s">
        <v>236</v>
      </c>
      <c r="P23" s="22" t="s">
        <v>212</v>
      </c>
      <c r="Q23" s="10" t="s">
        <v>213</v>
      </c>
      <c r="R23" s="22" t="s">
        <v>213</v>
      </c>
      <c r="S23" s="10" t="s">
        <v>20</v>
      </c>
      <c r="T23" s="22" t="s">
        <v>41</v>
      </c>
      <c r="U23" s="10" t="s">
        <v>46</v>
      </c>
      <c r="V23" s="22" t="s">
        <v>33</v>
      </c>
      <c r="W23" s="10"/>
      <c r="X23" s="22" t="s">
        <v>39</v>
      </c>
    </row>
    <row r="24" spans="1:24" s="23" customFormat="1" ht="26.25" x14ac:dyDescent="0.25">
      <c r="A24" s="10" t="s">
        <v>206</v>
      </c>
      <c r="B24" s="11" t="s">
        <v>207</v>
      </c>
      <c r="C24" s="10" t="s">
        <v>43</v>
      </c>
      <c r="D24" s="22" t="s">
        <v>44</v>
      </c>
      <c r="E24" s="10" t="s">
        <v>130</v>
      </c>
      <c r="F24" s="22" t="s">
        <v>131</v>
      </c>
      <c r="G24" s="10" t="s">
        <v>129</v>
      </c>
      <c r="H24" s="22" t="s">
        <v>133</v>
      </c>
      <c r="I24" s="27" t="s">
        <v>132</v>
      </c>
      <c r="J24" s="22">
        <v>43374</v>
      </c>
      <c r="K24" s="10">
        <v>44469</v>
      </c>
      <c r="L24" s="22" t="s">
        <v>20</v>
      </c>
      <c r="M24" s="10">
        <v>3200000</v>
      </c>
      <c r="N24" s="22">
        <v>10666666</v>
      </c>
      <c r="O24" s="27" t="s">
        <v>237</v>
      </c>
      <c r="P24" s="22" t="s">
        <v>213</v>
      </c>
      <c r="Q24" s="10" t="s">
        <v>213</v>
      </c>
      <c r="R24" s="22" t="s">
        <v>213</v>
      </c>
      <c r="S24" s="10" t="s">
        <v>20</v>
      </c>
      <c r="T24" s="22" t="s">
        <v>41</v>
      </c>
      <c r="U24" s="10" t="s">
        <v>46</v>
      </c>
      <c r="V24" s="22" t="s">
        <v>33</v>
      </c>
      <c r="W24" s="10"/>
      <c r="X24" s="22" t="s">
        <v>39</v>
      </c>
    </row>
    <row r="25" spans="1:24" s="23" customFormat="1" ht="39" x14ac:dyDescent="0.25">
      <c r="A25" s="10" t="s">
        <v>206</v>
      </c>
      <c r="B25" s="11" t="s">
        <v>207</v>
      </c>
      <c r="C25" s="10" t="s">
        <v>43</v>
      </c>
      <c r="D25" s="22" t="s">
        <v>44</v>
      </c>
      <c r="E25" s="10" t="s">
        <v>130</v>
      </c>
      <c r="F25" s="22" t="s">
        <v>131</v>
      </c>
      <c r="G25" s="10" t="s">
        <v>129</v>
      </c>
      <c r="H25" s="22" t="s">
        <v>133</v>
      </c>
      <c r="I25" s="27" t="s">
        <v>132</v>
      </c>
      <c r="J25" s="22">
        <v>43374</v>
      </c>
      <c r="K25" s="10">
        <v>44469</v>
      </c>
      <c r="L25" s="22" t="s">
        <v>20</v>
      </c>
      <c r="M25" s="10">
        <v>3200000</v>
      </c>
      <c r="N25" s="22">
        <v>10666666</v>
      </c>
      <c r="O25" s="27" t="s">
        <v>258</v>
      </c>
      <c r="P25" s="22" t="s">
        <v>213</v>
      </c>
      <c r="Q25" s="10" t="s">
        <v>213</v>
      </c>
      <c r="R25" s="22" t="s">
        <v>213</v>
      </c>
      <c r="S25" s="10" t="s">
        <v>20</v>
      </c>
      <c r="T25" s="22" t="s">
        <v>41</v>
      </c>
      <c r="U25" s="10" t="s">
        <v>46</v>
      </c>
      <c r="V25" s="22" t="s">
        <v>33</v>
      </c>
      <c r="W25" s="10"/>
      <c r="X25" s="22" t="s">
        <v>39</v>
      </c>
    </row>
    <row r="26" spans="1:24" s="23" customFormat="1" ht="26.25" x14ac:dyDescent="0.25">
      <c r="A26" s="10" t="s">
        <v>206</v>
      </c>
      <c r="B26" s="11" t="s">
        <v>207</v>
      </c>
      <c r="C26" s="10" t="s">
        <v>43</v>
      </c>
      <c r="D26" s="22" t="s">
        <v>44</v>
      </c>
      <c r="E26" s="10" t="s">
        <v>130</v>
      </c>
      <c r="F26" s="22" t="s">
        <v>131</v>
      </c>
      <c r="G26" s="10" t="s">
        <v>129</v>
      </c>
      <c r="H26" s="22" t="s">
        <v>133</v>
      </c>
      <c r="I26" s="27" t="s">
        <v>132</v>
      </c>
      <c r="J26" s="22">
        <v>43374</v>
      </c>
      <c r="K26" s="10">
        <v>44469</v>
      </c>
      <c r="L26" s="22" t="s">
        <v>20</v>
      </c>
      <c r="M26" s="10">
        <v>3200000</v>
      </c>
      <c r="N26" s="22">
        <v>10666666</v>
      </c>
      <c r="O26" s="27" t="s">
        <v>238</v>
      </c>
      <c r="P26" s="22" t="s">
        <v>213</v>
      </c>
      <c r="Q26" s="10" t="s">
        <v>213</v>
      </c>
      <c r="R26" s="22" t="s">
        <v>213</v>
      </c>
      <c r="S26" s="10" t="s">
        <v>20</v>
      </c>
      <c r="T26" s="22" t="s">
        <v>41</v>
      </c>
      <c r="U26" s="10" t="s">
        <v>46</v>
      </c>
      <c r="V26" s="22" t="s">
        <v>33</v>
      </c>
      <c r="W26" s="10"/>
      <c r="X26" s="22" t="s">
        <v>39</v>
      </c>
    </row>
    <row r="27" spans="1:24" s="23" customFormat="1" ht="26.25" x14ac:dyDescent="0.25">
      <c r="A27" s="10" t="s">
        <v>206</v>
      </c>
      <c r="B27" s="11" t="s">
        <v>207</v>
      </c>
      <c r="C27" s="10" t="s">
        <v>43</v>
      </c>
      <c r="D27" s="22" t="s">
        <v>44</v>
      </c>
      <c r="E27" s="10" t="s">
        <v>130</v>
      </c>
      <c r="F27" s="22" t="s">
        <v>131</v>
      </c>
      <c r="G27" s="10" t="s">
        <v>129</v>
      </c>
      <c r="H27" s="22" t="s">
        <v>133</v>
      </c>
      <c r="I27" s="27" t="s">
        <v>132</v>
      </c>
      <c r="J27" s="22">
        <v>43374</v>
      </c>
      <c r="K27" s="10">
        <v>44469</v>
      </c>
      <c r="L27" s="22" t="s">
        <v>20</v>
      </c>
      <c r="M27" s="10">
        <v>3200000</v>
      </c>
      <c r="N27" s="22">
        <v>10666666</v>
      </c>
      <c r="O27" s="27" t="s">
        <v>239</v>
      </c>
      <c r="P27" s="22" t="s">
        <v>213</v>
      </c>
      <c r="Q27" s="10" t="s">
        <v>213</v>
      </c>
      <c r="R27" s="22" t="s">
        <v>213</v>
      </c>
      <c r="S27" s="10" t="s">
        <v>20</v>
      </c>
      <c r="T27" s="22" t="s">
        <v>41</v>
      </c>
      <c r="U27" s="10" t="s">
        <v>46</v>
      </c>
      <c r="V27" s="22" t="s">
        <v>33</v>
      </c>
      <c r="W27" s="10"/>
      <c r="X27" s="22" t="s">
        <v>39</v>
      </c>
    </row>
    <row r="28" spans="1:24" s="23" customFormat="1" ht="26.25" x14ac:dyDescent="0.25">
      <c r="A28" s="10" t="s">
        <v>206</v>
      </c>
      <c r="B28" s="11" t="s">
        <v>207</v>
      </c>
      <c r="C28" s="10" t="s">
        <v>43</v>
      </c>
      <c r="D28" s="22" t="s">
        <v>44</v>
      </c>
      <c r="E28" s="10" t="s">
        <v>130</v>
      </c>
      <c r="F28" s="22" t="s">
        <v>131</v>
      </c>
      <c r="G28" s="10" t="s">
        <v>129</v>
      </c>
      <c r="H28" s="22" t="s">
        <v>133</v>
      </c>
      <c r="I28" s="27" t="s">
        <v>132</v>
      </c>
      <c r="J28" s="22">
        <v>43374</v>
      </c>
      <c r="K28" s="10">
        <v>44469</v>
      </c>
      <c r="L28" s="22" t="s">
        <v>20</v>
      </c>
      <c r="M28" s="10">
        <v>3200000</v>
      </c>
      <c r="N28" s="22">
        <v>10666666</v>
      </c>
      <c r="O28" s="27" t="s">
        <v>240</v>
      </c>
      <c r="P28" s="22" t="s">
        <v>212</v>
      </c>
      <c r="Q28" s="10" t="s">
        <v>213</v>
      </c>
      <c r="R28" s="22" t="s">
        <v>213</v>
      </c>
      <c r="S28" s="10" t="s">
        <v>20</v>
      </c>
      <c r="T28" s="22" t="s">
        <v>41</v>
      </c>
      <c r="U28" s="10" t="s">
        <v>46</v>
      </c>
      <c r="V28" s="22" t="s">
        <v>33</v>
      </c>
      <c r="W28" s="10"/>
      <c r="X28" s="22" t="s">
        <v>39</v>
      </c>
    </row>
    <row r="29" spans="1:24" s="23" customFormat="1" ht="39" x14ac:dyDescent="0.25">
      <c r="A29" s="10" t="s">
        <v>206</v>
      </c>
      <c r="B29" s="11" t="s">
        <v>207</v>
      </c>
      <c r="C29" s="10" t="s">
        <v>43</v>
      </c>
      <c r="D29" s="22" t="s">
        <v>44</v>
      </c>
      <c r="E29" s="10" t="s">
        <v>130</v>
      </c>
      <c r="F29" s="22" t="s">
        <v>131</v>
      </c>
      <c r="G29" s="10" t="s">
        <v>129</v>
      </c>
      <c r="H29" s="22" t="s">
        <v>133</v>
      </c>
      <c r="I29" s="27" t="s">
        <v>132</v>
      </c>
      <c r="J29" s="22">
        <v>43374</v>
      </c>
      <c r="K29" s="10">
        <v>44469</v>
      </c>
      <c r="L29" s="22" t="s">
        <v>20</v>
      </c>
      <c r="M29" s="10">
        <v>3200000</v>
      </c>
      <c r="N29" s="22">
        <v>10666666</v>
      </c>
      <c r="O29" s="27" t="s">
        <v>245</v>
      </c>
      <c r="P29" s="22" t="s">
        <v>213</v>
      </c>
      <c r="Q29" s="10" t="s">
        <v>213</v>
      </c>
      <c r="R29" s="22" t="s">
        <v>213</v>
      </c>
      <c r="S29" s="10" t="s">
        <v>20</v>
      </c>
      <c r="T29" s="22" t="s">
        <v>41</v>
      </c>
      <c r="U29" s="10" t="s">
        <v>46</v>
      </c>
      <c r="V29" s="22" t="s">
        <v>33</v>
      </c>
      <c r="W29" s="10"/>
      <c r="X29" s="22" t="s">
        <v>39</v>
      </c>
    </row>
    <row r="30" spans="1:24" s="23" customFormat="1" ht="26.25" x14ac:dyDescent="0.25">
      <c r="A30" s="10" t="s">
        <v>206</v>
      </c>
      <c r="B30" s="11" t="s">
        <v>207</v>
      </c>
      <c r="C30" s="10" t="s">
        <v>43</v>
      </c>
      <c r="D30" s="22" t="s">
        <v>44</v>
      </c>
      <c r="E30" s="10" t="s">
        <v>130</v>
      </c>
      <c r="F30" s="22" t="s">
        <v>131</v>
      </c>
      <c r="G30" s="10" t="s">
        <v>129</v>
      </c>
      <c r="H30" s="22" t="s">
        <v>133</v>
      </c>
      <c r="I30" s="27" t="s">
        <v>132</v>
      </c>
      <c r="J30" s="22">
        <v>43374</v>
      </c>
      <c r="K30" s="10">
        <v>44469</v>
      </c>
      <c r="L30" s="22" t="s">
        <v>20</v>
      </c>
      <c r="M30" s="10">
        <v>3200000</v>
      </c>
      <c r="N30" s="22">
        <v>10666666</v>
      </c>
      <c r="O30" s="27" t="s">
        <v>242</v>
      </c>
      <c r="P30" s="22" t="s">
        <v>213</v>
      </c>
      <c r="Q30" s="10" t="s">
        <v>213</v>
      </c>
      <c r="R30" s="22" t="s">
        <v>241</v>
      </c>
      <c r="S30" s="10" t="s">
        <v>20</v>
      </c>
      <c r="T30" s="22" t="s">
        <v>41</v>
      </c>
      <c r="U30" s="10" t="s">
        <v>46</v>
      </c>
      <c r="V30" s="22" t="s">
        <v>33</v>
      </c>
      <c r="W30" s="10"/>
      <c r="X30" s="22" t="s">
        <v>39</v>
      </c>
    </row>
    <row r="31" spans="1:24" s="23" customFormat="1" ht="26.25" x14ac:dyDescent="0.25">
      <c r="A31" s="10" t="s">
        <v>206</v>
      </c>
      <c r="B31" s="11" t="s">
        <v>207</v>
      </c>
      <c r="C31" s="10" t="s">
        <v>43</v>
      </c>
      <c r="D31" s="22" t="s">
        <v>44</v>
      </c>
      <c r="E31" s="10" t="s">
        <v>130</v>
      </c>
      <c r="F31" s="22" t="s">
        <v>131</v>
      </c>
      <c r="G31" s="10" t="s">
        <v>129</v>
      </c>
      <c r="H31" s="22" t="s">
        <v>133</v>
      </c>
      <c r="I31" s="27" t="s">
        <v>132</v>
      </c>
      <c r="J31" s="22">
        <v>43374</v>
      </c>
      <c r="K31" s="10">
        <v>44469</v>
      </c>
      <c r="L31" s="22" t="s">
        <v>20</v>
      </c>
      <c r="M31" s="10">
        <v>3200000</v>
      </c>
      <c r="N31" s="22">
        <v>10666666</v>
      </c>
      <c r="O31" s="27" t="s">
        <v>243</v>
      </c>
      <c r="P31" s="22" t="s">
        <v>213</v>
      </c>
      <c r="Q31" s="10" t="s">
        <v>213</v>
      </c>
      <c r="R31" s="22" t="s">
        <v>213</v>
      </c>
      <c r="S31" s="10" t="s">
        <v>20</v>
      </c>
      <c r="T31" s="22" t="s">
        <v>41</v>
      </c>
      <c r="U31" s="10" t="s">
        <v>46</v>
      </c>
      <c r="V31" s="22" t="s">
        <v>33</v>
      </c>
      <c r="W31" s="10"/>
      <c r="X31" s="22" t="s">
        <v>39</v>
      </c>
    </row>
    <row r="32" spans="1:24" s="23" customFormat="1" ht="26.25" x14ac:dyDescent="0.25">
      <c r="A32" s="10" t="s">
        <v>206</v>
      </c>
      <c r="B32" s="11" t="s">
        <v>207</v>
      </c>
      <c r="C32" s="10" t="s">
        <v>43</v>
      </c>
      <c r="D32" s="22" t="s">
        <v>44</v>
      </c>
      <c r="E32" s="10" t="s">
        <v>130</v>
      </c>
      <c r="F32" s="22" t="s">
        <v>131</v>
      </c>
      <c r="G32" s="10" t="s">
        <v>129</v>
      </c>
      <c r="H32" s="22" t="s">
        <v>133</v>
      </c>
      <c r="I32" s="27" t="s">
        <v>132</v>
      </c>
      <c r="J32" s="22">
        <v>43374</v>
      </c>
      <c r="K32" s="10">
        <v>44469</v>
      </c>
      <c r="L32" s="22" t="s">
        <v>20</v>
      </c>
      <c r="M32" s="10">
        <v>3200000</v>
      </c>
      <c r="N32" s="22">
        <v>10666666</v>
      </c>
      <c r="O32" s="27" t="s">
        <v>244</v>
      </c>
      <c r="P32" s="22" t="s">
        <v>212</v>
      </c>
      <c r="Q32" s="10" t="s">
        <v>213</v>
      </c>
      <c r="R32" s="22" t="s">
        <v>213</v>
      </c>
      <c r="S32" s="10" t="s">
        <v>20</v>
      </c>
      <c r="T32" s="22" t="s">
        <v>41</v>
      </c>
      <c r="U32" s="10" t="s">
        <v>46</v>
      </c>
      <c r="V32" s="22" t="s">
        <v>33</v>
      </c>
      <c r="W32" s="10"/>
      <c r="X32" s="22" t="s">
        <v>39</v>
      </c>
    </row>
    <row r="33" spans="1:24" s="23" customFormat="1" ht="26.25" x14ac:dyDescent="0.25">
      <c r="A33" s="10" t="s">
        <v>206</v>
      </c>
      <c r="B33" s="11" t="s">
        <v>207</v>
      </c>
      <c r="C33" s="10" t="s">
        <v>43</v>
      </c>
      <c r="D33" s="22" t="s">
        <v>44</v>
      </c>
      <c r="E33" s="10" t="s">
        <v>130</v>
      </c>
      <c r="F33" s="22" t="s">
        <v>131</v>
      </c>
      <c r="G33" s="10" t="s">
        <v>129</v>
      </c>
      <c r="H33" s="22" t="s">
        <v>133</v>
      </c>
      <c r="I33" s="27" t="s">
        <v>132</v>
      </c>
      <c r="J33" s="22">
        <v>43374</v>
      </c>
      <c r="K33" s="10">
        <v>44469</v>
      </c>
      <c r="L33" s="22" t="s">
        <v>20</v>
      </c>
      <c r="M33" s="10">
        <v>3200000</v>
      </c>
      <c r="N33" s="22">
        <v>10666666</v>
      </c>
      <c r="O33" s="27" t="s">
        <v>246</v>
      </c>
      <c r="P33" s="22" t="s">
        <v>212</v>
      </c>
      <c r="Q33" s="10" t="s">
        <v>213</v>
      </c>
      <c r="R33" s="22" t="s">
        <v>213</v>
      </c>
      <c r="S33" s="10" t="s">
        <v>20</v>
      </c>
      <c r="T33" s="22" t="s">
        <v>41</v>
      </c>
      <c r="U33" s="10" t="s">
        <v>46</v>
      </c>
      <c r="V33" s="22" t="s">
        <v>33</v>
      </c>
      <c r="W33" s="10"/>
      <c r="X33" s="22" t="s">
        <v>39</v>
      </c>
    </row>
    <row r="34" spans="1:24" s="23" customFormat="1" ht="26.25" x14ac:dyDescent="0.25">
      <c r="A34" s="10" t="s">
        <v>206</v>
      </c>
      <c r="B34" s="11" t="s">
        <v>207</v>
      </c>
      <c r="C34" s="10" t="s">
        <v>43</v>
      </c>
      <c r="D34" s="22" t="s">
        <v>44</v>
      </c>
      <c r="E34" s="10" t="s">
        <v>130</v>
      </c>
      <c r="F34" s="22" t="s">
        <v>131</v>
      </c>
      <c r="G34" s="10" t="s">
        <v>129</v>
      </c>
      <c r="H34" s="22" t="s">
        <v>133</v>
      </c>
      <c r="I34" s="27" t="s">
        <v>132</v>
      </c>
      <c r="J34" s="22">
        <v>43374</v>
      </c>
      <c r="K34" s="10">
        <v>44469</v>
      </c>
      <c r="L34" s="22" t="s">
        <v>20</v>
      </c>
      <c r="M34" s="10">
        <v>3200000</v>
      </c>
      <c r="N34" s="22">
        <v>10666666</v>
      </c>
      <c r="O34" s="27" t="s">
        <v>247</v>
      </c>
      <c r="P34" s="22" t="s">
        <v>213</v>
      </c>
      <c r="Q34" s="10" t="s">
        <v>213</v>
      </c>
      <c r="R34" s="22" t="s">
        <v>213</v>
      </c>
      <c r="S34" s="10" t="s">
        <v>20</v>
      </c>
      <c r="T34" s="22" t="s">
        <v>41</v>
      </c>
      <c r="U34" s="10" t="s">
        <v>46</v>
      </c>
      <c r="V34" s="22" t="s">
        <v>33</v>
      </c>
      <c r="W34" s="10"/>
      <c r="X34" s="22" t="s">
        <v>39</v>
      </c>
    </row>
    <row r="35" spans="1:24" s="23" customFormat="1" ht="26.25" x14ac:dyDescent="0.25">
      <c r="A35" s="10" t="s">
        <v>206</v>
      </c>
      <c r="B35" s="11" t="s">
        <v>207</v>
      </c>
      <c r="C35" s="10" t="s">
        <v>43</v>
      </c>
      <c r="D35" s="22" t="s">
        <v>44</v>
      </c>
      <c r="E35" s="10" t="s">
        <v>130</v>
      </c>
      <c r="F35" s="22" t="s">
        <v>131</v>
      </c>
      <c r="G35" s="10" t="s">
        <v>129</v>
      </c>
      <c r="H35" s="22" t="s">
        <v>133</v>
      </c>
      <c r="I35" s="27" t="s">
        <v>132</v>
      </c>
      <c r="J35" s="22">
        <v>43374</v>
      </c>
      <c r="K35" s="10">
        <v>44469</v>
      </c>
      <c r="L35" s="22" t="s">
        <v>20</v>
      </c>
      <c r="M35" s="10">
        <v>3200000</v>
      </c>
      <c r="N35" s="22">
        <v>10666666</v>
      </c>
      <c r="O35" s="27" t="s">
        <v>248</v>
      </c>
      <c r="P35" s="22" t="s">
        <v>212</v>
      </c>
      <c r="Q35" s="10" t="s">
        <v>213</v>
      </c>
      <c r="R35" s="22" t="s">
        <v>213</v>
      </c>
      <c r="S35" s="10" t="s">
        <v>20</v>
      </c>
      <c r="T35" s="22" t="s">
        <v>41</v>
      </c>
      <c r="U35" s="10" t="s">
        <v>46</v>
      </c>
      <c r="V35" s="22" t="s">
        <v>33</v>
      </c>
      <c r="W35" s="10"/>
      <c r="X35" s="22" t="s">
        <v>39</v>
      </c>
    </row>
    <row r="36" spans="1:24" s="23" customFormat="1" ht="26.25" x14ac:dyDescent="0.25">
      <c r="A36" s="10" t="s">
        <v>206</v>
      </c>
      <c r="B36" s="11" t="s">
        <v>207</v>
      </c>
      <c r="C36" s="10" t="s">
        <v>43</v>
      </c>
      <c r="D36" s="22" t="s">
        <v>44</v>
      </c>
      <c r="E36" s="10" t="s">
        <v>130</v>
      </c>
      <c r="F36" s="22" t="s">
        <v>131</v>
      </c>
      <c r="G36" s="10" t="s">
        <v>129</v>
      </c>
      <c r="H36" s="22" t="s">
        <v>133</v>
      </c>
      <c r="I36" s="27" t="s">
        <v>132</v>
      </c>
      <c r="J36" s="22">
        <v>43374</v>
      </c>
      <c r="K36" s="10">
        <v>44469</v>
      </c>
      <c r="L36" s="22" t="s">
        <v>20</v>
      </c>
      <c r="M36" s="10">
        <v>3200000</v>
      </c>
      <c r="N36" s="22">
        <v>10666666</v>
      </c>
      <c r="O36" s="27" t="s">
        <v>249</v>
      </c>
      <c r="P36" s="22" t="s">
        <v>212</v>
      </c>
      <c r="Q36" s="10" t="s">
        <v>213</v>
      </c>
      <c r="R36" s="22" t="s">
        <v>213</v>
      </c>
      <c r="S36" s="10" t="s">
        <v>20</v>
      </c>
      <c r="T36" s="22" t="s">
        <v>41</v>
      </c>
      <c r="U36" s="10" t="s">
        <v>46</v>
      </c>
      <c r="V36" s="22" t="s">
        <v>33</v>
      </c>
      <c r="W36" s="10"/>
      <c r="X36" s="22" t="s">
        <v>39</v>
      </c>
    </row>
    <row r="37" spans="1:24" s="23" customFormat="1" ht="26.25" x14ac:dyDescent="0.25">
      <c r="A37" s="10" t="s">
        <v>206</v>
      </c>
      <c r="B37" s="11" t="s">
        <v>207</v>
      </c>
      <c r="C37" s="10" t="s">
        <v>43</v>
      </c>
      <c r="D37" s="22" t="s">
        <v>44</v>
      </c>
      <c r="E37" s="10" t="s">
        <v>130</v>
      </c>
      <c r="F37" s="22" t="s">
        <v>131</v>
      </c>
      <c r="G37" s="10" t="s">
        <v>129</v>
      </c>
      <c r="H37" s="22" t="s">
        <v>133</v>
      </c>
      <c r="I37" s="27" t="s">
        <v>132</v>
      </c>
      <c r="J37" s="22">
        <v>43374</v>
      </c>
      <c r="K37" s="10">
        <v>44469</v>
      </c>
      <c r="L37" s="22" t="s">
        <v>20</v>
      </c>
      <c r="M37" s="10">
        <v>3200000</v>
      </c>
      <c r="N37" s="22">
        <v>10666666</v>
      </c>
      <c r="O37" s="27" t="s">
        <v>250</v>
      </c>
      <c r="P37" s="22" t="s">
        <v>213</v>
      </c>
      <c r="Q37" s="10" t="s">
        <v>213</v>
      </c>
      <c r="R37" s="22" t="s">
        <v>213</v>
      </c>
      <c r="S37" s="10" t="s">
        <v>20</v>
      </c>
      <c r="T37" s="22" t="s">
        <v>41</v>
      </c>
      <c r="U37" s="10" t="s">
        <v>46</v>
      </c>
      <c r="V37" s="22" t="s">
        <v>33</v>
      </c>
      <c r="W37" s="10"/>
      <c r="X37" s="22" t="s">
        <v>39</v>
      </c>
    </row>
    <row r="38" spans="1:24" s="23" customFormat="1" ht="26.25" x14ac:dyDescent="0.25">
      <c r="A38" s="10" t="s">
        <v>206</v>
      </c>
      <c r="B38" s="11" t="s">
        <v>207</v>
      </c>
      <c r="C38" s="10" t="s">
        <v>43</v>
      </c>
      <c r="D38" s="22" t="s">
        <v>44</v>
      </c>
      <c r="E38" s="10" t="s">
        <v>130</v>
      </c>
      <c r="F38" s="22" t="s">
        <v>131</v>
      </c>
      <c r="G38" s="10" t="s">
        <v>129</v>
      </c>
      <c r="H38" s="22" t="s">
        <v>133</v>
      </c>
      <c r="I38" s="27" t="s">
        <v>132</v>
      </c>
      <c r="J38" s="22">
        <v>43374</v>
      </c>
      <c r="K38" s="10">
        <v>44469</v>
      </c>
      <c r="L38" s="22" t="s">
        <v>20</v>
      </c>
      <c r="M38" s="10">
        <v>3200000</v>
      </c>
      <c r="N38" s="22">
        <v>10666666</v>
      </c>
      <c r="O38" s="27" t="s">
        <v>251</v>
      </c>
      <c r="P38" s="22" t="s">
        <v>213</v>
      </c>
      <c r="Q38" s="10" t="s">
        <v>213</v>
      </c>
      <c r="R38" s="22" t="s">
        <v>213</v>
      </c>
      <c r="S38" s="10" t="s">
        <v>20</v>
      </c>
      <c r="T38" s="22" t="s">
        <v>41</v>
      </c>
      <c r="U38" s="10" t="s">
        <v>46</v>
      </c>
      <c r="V38" s="22" t="s">
        <v>33</v>
      </c>
      <c r="W38" s="10"/>
      <c r="X38" s="22" t="s">
        <v>39</v>
      </c>
    </row>
    <row r="39" spans="1:24" s="23" customFormat="1" ht="26.25" x14ac:dyDescent="0.25">
      <c r="A39" s="10" t="s">
        <v>206</v>
      </c>
      <c r="B39" s="11" t="s">
        <v>207</v>
      </c>
      <c r="C39" s="10" t="s">
        <v>43</v>
      </c>
      <c r="D39" s="22" t="s">
        <v>44</v>
      </c>
      <c r="E39" s="10" t="s">
        <v>130</v>
      </c>
      <c r="F39" s="22" t="s">
        <v>131</v>
      </c>
      <c r="G39" s="10" t="s">
        <v>129</v>
      </c>
      <c r="H39" s="22" t="s">
        <v>133</v>
      </c>
      <c r="I39" s="27" t="s">
        <v>132</v>
      </c>
      <c r="J39" s="22">
        <v>43374</v>
      </c>
      <c r="K39" s="10">
        <v>44469</v>
      </c>
      <c r="L39" s="22" t="s">
        <v>20</v>
      </c>
      <c r="M39" s="10">
        <v>3200000</v>
      </c>
      <c r="N39" s="22">
        <v>10666666</v>
      </c>
      <c r="O39" s="27" t="s">
        <v>252</v>
      </c>
      <c r="P39" s="22" t="s">
        <v>213</v>
      </c>
      <c r="Q39" s="10" t="s">
        <v>213</v>
      </c>
      <c r="R39" s="22" t="s">
        <v>213</v>
      </c>
      <c r="S39" s="10" t="s">
        <v>20</v>
      </c>
      <c r="T39" s="22" t="s">
        <v>41</v>
      </c>
      <c r="U39" s="10" t="s">
        <v>46</v>
      </c>
      <c r="V39" s="22" t="s">
        <v>33</v>
      </c>
      <c r="W39" s="10"/>
      <c r="X39" s="22" t="s">
        <v>39</v>
      </c>
    </row>
    <row r="40" spans="1:24" s="23" customFormat="1" ht="26.25" x14ac:dyDescent="0.25">
      <c r="A40" s="10" t="s">
        <v>206</v>
      </c>
      <c r="B40" s="11" t="s">
        <v>207</v>
      </c>
      <c r="C40" s="10" t="s">
        <v>43</v>
      </c>
      <c r="D40" s="22" t="s">
        <v>44</v>
      </c>
      <c r="E40" s="10" t="s">
        <v>130</v>
      </c>
      <c r="F40" s="22" t="s">
        <v>131</v>
      </c>
      <c r="G40" s="10" t="s">
        <v>129</v>
      </c>
      <c r="H40" s="22" t="s">
        <v>133</v>
      </c>
      <c r="I40" s="27" t="s">
        <v>132</v>
      </c>
      <c r="J40" s="22">
        <v>43374</v>
      </c>
      <c r="K40" s="10">
        <v>44469</v>
      </c>
      <c r="L40" s="22" t="s">
        <v>20</v>
      </c>
      <c r="M40" s="10">
        <v>3200000</v>
      </c>
      <c r="N40" s="22">
        <v>10666666</v>
      </c>
      <c r="O40" s="27" t="s">
        <v>253</v>
      </c>
      <c r="P40" s="22" t="s">
        <v>212</v>
      </c>
      <c r="Q40" s="10" t="s">
        <v>213</v>
      </c>
      <c r="R40" s="22" t="s">
        <v>213</v>
      </c>
      <c r="S40" s="10" t="s">
        <v>20</v>
      </c>
      <c r="T40" s="22" t="s">
        <v>41</v>
      </c>
      <c r="U40" s="10" t="s">
        <v>46</v>
      </c>
      <c r="V40" s="22" t="s">
        <v>33</v>
      </c>
      <c r="W40" s="10"/>
      <c r="X40" s="22" t="s">
        <v>39</v>
      </c>
    </row>
    <row r="41" spans="1:24" s="23" customFormat="1" ht="26.25" x14ac:dyDescent="0.25">
      <c r="A41" s="10" t="s">
        <v>206</v>
      </c>
      <c r="B41" s="11" t="s">
        <v>207</v>
      </c>
      <c r="C41" s="10" t="s">
        <v>43</v>
      </c>
      <c r="D41" s="22" t="s">
        <v>44</v>
      </c>
      <c r="E41" s="10" t="s">
        <v>130</v>
      </c>
      <c r="F41" s="22" t="s">
        <v>131</v>
      </c>
      <c r="G41" s="10" t="s">
        <v>129</v>
      </c>
      <c r="H41" s="22" t="s">
        <v>133</v>
      </c>
      <c r="I41" s="27" t="s">
        <v>132</v>
      </c>
      <c r="J41" s="22">
        <v>43374</v>
      </c>
      <c r="K41" s="10">
        <v>44469</v>
      </c>
      <c r="L41" s="22" t="s">
        <v>20</v>
      </c>
      <c r="M41" s="10">
        <v>3200000</v>
      </c>
      <c r="N41" s="22">
        <v>10666666</v>
      </c>
      <c r="O41" s="27" t="s">
        <v>254</v>
      </c>
      <c r="P41" s="22" t="s">
        <v>213</v>
      </c>
      <c r="Q41" s="10" t="s">
        <v>213</v>
      </c>
      <c r="R41" s="22" t="s">
        <v>213</v>
      </c>
      <c r="S41" s="10" t="s">
        <v>20</v>
      </c>
      <c r="T41" s="22" t="s">
        <v>41</v>
      </c>
      <c r="U41" s="10" t="s">
        <v>46</v>
      </c>
      <c r="V41" s="22" t="s">
        <v>33</v>
      </c>
      <c r="W41" s="10"/>
      <c r="X41" s="22" t="s">
        <v>39</v>
      </c>
    </row>
    <row r="42" spans="1:24" s="23" customFormat="1" ht="26.25" x14ac:dyDescent="0.25">
      <c r="A42" s="10" t="s">
        <v>206</v>
      </c>
      <c r="B42" s="11" t="s">
        <v>207</v>
      </c>
      <c r="C42" s="10" t="s">
        <v>43</v>
      </c>
      <c r="D42" s="22" t="s">
        <v>44</v>
      </c>
      <c r="E42" s="10" t="s">
        <v>130</v>
      </c>
      <c r="F42" s="22" t="s">
        <v>131</v>
      </c>
      <c r="G42" s="10" t="s">
        <v>129</v>
      </c>
      <c r="H42" s="22" t="s">
        <v>133</v>
      </c>
      <c r="I42" s="27" t="s">
        <v>132</v>
      </c>
      <c r="J42" s="22">
        <v>43374</v>
      </c>
      <c r="K42" s="10">
        <v>44469</v>
      </c>
      <c r="L42" s="22" t="s">
        <v>20</v>
      </c>
      <c r="M42" s="10">
        <v>3200000</v>
      </c>
      <c r="N42" s="22">
        <v>10666666</v>
      </c>
      <c r="O42" s="27" t="s">
        <v>255</v>
      </c>
      <c r="P42" s="22" t="s">
        <v>212</v>
      </c>
      <c r="Q42" s="10" t="s">
        <v>213</v>
      </c>
      <c r="R42" s="22" t="s">
        <v>213</v>
      </c>
      <c r="S42" s="10" t="s">
        <v>20</v>
      </c>
      <c r="T42" s="22" t="s">
        <v>41</v>
      </c>
      <c r="U42" s="10" t="s">
        <v>46</v>
      </c>
      <c r="V42" s="22" t="s">
        <v>33</v>
      </c>
      <c r="W42" s="10"/>
      <c r="X42" s="22" t="s">
        <v>39</v>
      </c>
    </row>
    <row r="43" spans="1:24" s="23" customFormat="1" ht="26.25" x14ac:dyDescent="0.25">
      <c r="A43" s="10" t="s">
        <v>206</v>
      </c>
      <c r="B43" s="11" t="s">
        <v>207</v>
      </c>
      <c r="C43" s="10" t="s">
        <v>43</v>
      </c>
      <c r="D43" s="22" t="s">
        <v>44</v>
      </c>
      <c r="E43" s="10" t="s">
        <v>130</v>
      </c>
      <c r="F43" s="22" t="s">
        <v>131</v>
      </c>
      <c r="G43" s="10" t="s">
        <v>129</v>
      </c>
      <c r="H43" s="22" t="s">
        <v>133</v>
      </c>
      <c r="I43" s="27" t="s">
        <v>132</v>
      </c>
      <c r="J43" s="22">
        <v>43374</v>
      </c>
      <c r="K43" s="10">
        <v>44469</v>
      </c>
      <c r="L43" s="22" t="s">
        <v>20</v>
      </c>
      <c r="M43" s="10">
        <v>3200000</v>
      </c>
      <c r="N43" s="22">
        <v>10666666</v>
      </c>
      <c r="O43" s="27" t="s">
        <v>256</v>
      </c>
      <c r="P43" s="22" t="s">
        <v>212</v>
      </c>
      <c r="Q43" s="10" t="s">
        <v>213</v>
      </c>
      <c r="R43" s="22" t="s">
        <v>213</v>
      </c>
      <c r="S43" s="10" t="s">
        <v>20</v>
      </c>
      <c r="T43" s="22" t="s">
        <v>41</v>
      </c>
      <c r="U43" s="10" t="s">
        <v>46</v>
      </c>
      <c r="V43" s="22" t="s">
        <v>33</v>
      </c>
      <c r="W43" s="10"/>
      <c r="X43" s="22" t="s">
        <v>39</v>
      </c>
    </row>
    <row r="44" spans="1:24" s="23" customFormat="1" ht="26.25" x14ac:dyDescent="0.25">
      <c r="A44" s="10" t="s">
        <v>206</v>
      </c>
      <c r="B44" s="11" t="s">
        <v>207</v>
      </c>
      <c r="C44" s="10" t="s">
        <v>43</v>
      </c>
      <c r="D44" s="22" t="s">
        <v>44</v>
      </c>
      <c r="E44" s="10" t="s">
        <v>130</v>
      </c>
      <c r="F44" s="22" t="s">
        <v>131</v>
      </c>
      <c r="G44" s="10" t="s">
        <v>129</v>
      </c>
      <c r="H44" s="22" t="s">
        <v>133</v>
      </c>
      <c r="I44" s="27" t="s">
        <v>132</v>
      </c>
      <c r="J44" s="22">
        <v>43374</v>
      </c>
      <c r="K44" s="10">
        <v>44469</v>
      </c>
      <c r="L44" s="22" t="s">
        <v>20</v>
      </c>
      <c r="M44" s="10">
        <v>3200000</v>
      </c>
      <c r="N44" s="22">
        <v>10666666</v>
      </c>
      <c r="O44" s="27" t="s">
        <v>257</v>
      </c>
      <c r="P44" s="22" t="s">
        <v>212</v>
      </c>
      <c r="Q44" s="10" t="s">
        <v>213</v>
      </c>
      <c r="R44" s="22" t="s">
        <v>213</v>
      </c>
      <c r="S44" s="10" t="s">
        <v>20</v>
      </c>
      <c r="T44" s="22" t="s">
        <v>41</v>
      </c>
      <c r="U44" s="10" t="s">
        <v>46</v>
      </c>
      <c r="V44" s="22" t="s">
        <v>33</v>
      </c>
      <c r="W44" s="10"/>
      <c r="X44" s="22" t="s">
        <v>39</v>
      </c>
    </row>
    <row r="45" spans="1:24" s="19" customFormat="1" ht="26.25" x14ac:dyDescent="0.25">
      <c r="A45" s="6" t="s">
        <v>206</v>
      </c>
      <c r="B45" s="7" t="s">
        <v>207</v>
      </c>
      <c r="C45" s="6" t="s">
        <v>106</v>
      </c>
      <c r="D45" s="20" t="s">
        <v>138</v>
      </c>
      <c r="E45" s="6" t="s">
        <v>136</v>
      </c>
      <c r="F45" s="20" t="s">
        <v>19</v>
      </c>
      <c r="G45" s="6" t="s">
        <v>134</v>
      </c>
      <c r="H45" s="20" t="s">
        <v>140</v>
      </c>
      <c r="I45" s="25" t="s">
        <v>139</v>
      </c>
      <c r="J45" s="20">
        <v>43466</v>
      </c>
      <c r="K45" s="6">
        <v>46022</v>
      </c>
      <c r="L45" s="20" t="s">
        <v>36</v>
      </c>
      <c r="M45" s="6">
        <v>27545700</v>
      </c>
      <c r="N45" s="20">
        <v>3935100</v>
      </c>
      <c r="O45" s="25" t="s">
        <v>259</v>
      </c>
      <c r="P45" s="20" t="s">
        <v>213</v>
      </c>
      <c r="Q45" s="6" t="s">
        <v>213</v>
      </c>
      <c r="R45" s="20" t="s">
        <v>213</v>
      </c>
      <c r="S45" s="6" t="s">
        <v>20</v>
      </c>
      <c r="T45" s="20" t="s">
        <v>135</v>
      </c>
      <c r="U45" s="6" t="s">
        <v>135</v>
      </c>
      <c r="V45" s="20" t="s">
        <v>137</v>
      </c>
      <c r="W45" s="6">
        <v>45291</v>
      </c>
      <c r="X45" s="20" t="s">
        <v>39</v>
      </c>
    </row>
    <row r="46" spans="1:24" s="19" customFormat="1" ht="26.25" x14ac:dyDescent="0.25">
      <c r="A46" s="8" t="s">
        <v>206</v>
      </c>
      <c r="B46" s="9" t="s">
        <v>207</v>
      </c>
      <c r="C46" s="8" t="s">
        <v>126</v>
      </c>
      <c r="D46" s="21" t="s">
        <v>85</v>
      </c>
      <c r="E46" s="8" t="s">
        <v>143</v>
      </c>
      <c r="F46" s="21" t="s">
        <v>19</v>
      </c>
      <c r="G46" s="8" t="s">
        <v>141</v>
      </c>
      <c r="H46" s="21" t="s">
        <v>146</v>
      </c>
      <c r="I46" s="26" t="s">
        <v>145</v>
      </c>
      <c r="J46" s="21">
        <v>43340</v>
      </c>
      <c r="K46" s="8">
        <v>43371</v>
      </c>
      <c r="L46" s="21" t="s">
        <v>20</v>
      </c>
      <c r="M46" s="8">
        <v>6142</v>
      </c>
      <c r="N46" s="21">
        <v>6142</v>
      </c>
      <c r="O46" s="26" t="s">
        <v>260</v>
      </c>
      <c r="P46" s="21" t="s">
        <v>212</v>
      </c>
      <c r="Q46" s="8" t="s">
        <v>213</v>
      </c>
      <c r="R46" s="21" t="s">
        <v>213</v>
      </c>
      <c r="S46" s="8" t="s">
        <v>20</v>
      </c>
      <c r="T46" s="21" t="s">
        <v>142</v>
      </c>
      <c r="U46" s="8" t="s">
        <v>142</v>
      </c>
      <c r="V46" s="21" t="s">
        <v>144</v>
      </c>
      <c r="W46" s="8">
        <v>43357</v>
      </c>
      <c r="X46" s="21" t="s">
        <v>21</v>
      </c>
    </row>
    <row r="47" spans="1:24" s="19" customFormat="1" x14ac:dyDescent="0.25">
      <c r="A47" s="6" t="s">
        <v>206</v>
      </c>
      <c r="B47" s="7" t="s">
        <v>207</v>
      </c>
      <c r="C47" s="6" t="s">
        <v>106</v>
      </c>
      <c r="D47" s="20" t="s">
        <v>151</v>
      </c>
      <c r="E47" s="6" t="s">
        <v>149</v>
      </c>
      <c r="F47" s="20" t="s">
        <v>19</v>
      </c>
      <c r="G47" s="6" t="s">
        <v>147</v>
      </c>
      <c r="H47" s="20" t="s">
        <v>154</v>
      </c>
      <c r="I47" s="25" t="s">
        <v>152</v>
      </c>
      <c r="J47" s="20">
        <v>43326</v>
      </c>
      <c r="K47" s="6">
        <v>43355</v>
      </c>
      <c r="L47" s="20" t="s">
        <v>20</v>
      </c>
      <c r="M47" s="6">
        <v>9550</v>
      </c>
      <c r="N47" s="20">
        <v>9550</v>
      </c>
      <c r="O47" s="25" t="s">
        <v>261</v>
      </c>
      <c r="P47" s="20" t="s">
        <v>212</v>
      </c>
      <c r="Q47" s="6" t="s">
        <v>213</v>
      </c>
      <c r="R47" s="20" t="s">
        <v>213</v>
      </c>
      <c r="S47" s="6" t="s">
        <v>20</v>
      </c>
      <c r="T47" s="20" t="s">
        <v>148</v>
      </c>
      <c r="U47" s="6" t="s">
        <v>153</v>
      </c>
      <c r="V47" s="20" t="s">
        <v>150</v>
      </c>
      <c r="W47" s="6">
        <v>43355</v>
      </c>
      <c r="X47" s="20" t="s">
        <v>21</v>
      </c>
    </row>
    <row r="48" spans="1:24" s="19" customFormat="1" ht="26.25" x14ac:dyDescent="0.25">
      <c r="A48" s="8" t="s">
        <v>206</v>
      </c>
      <c r="B48" s="9" t="s">
        <v>207</v>
      </c>
      <c r="C48" s="8" t="s">
        <v>106</v>
      </c>
      <c r="D48" s="21" t="s">
        <v>151</v>
      </c>
      <c r="E48" s="8" t="s">
        <v>156</v>
      </c>
      <c r="F48" s="21" t="s">
        <v>19</v>
      </c>
      <c r="G48" s="8" t="s">
        <v>155</v>
      </c>
      <c r="H48" s="21" t="s">
        <v>158</v>
      </c>
      <c r="I48" s="26" t="s">
        <v>157</v>
      </c>
      <c r="J48" s="21">
        <v>43327</v>
      </c>
      <c r="K48" s="8">
        <v>43355</v>
      </c>
      <c r="L48" s="21" t="s">
        <v>20</v>
      </c>
      <c r="M48" s="8">
        <v>2230</v>
      </c>
      <c r="N48" s="21">
        <v>2230</v>
      </c>
      <c r="O48" s="26" t="s">
        <v>262</v>
      </c>
      <c r="P48" s="21" t="s">
        <v>212</v>
      </c>
      <c r="Q48" s="8" t="s">
        <v>213</v>
      </c>
      <c r="R48" s="21" t="s">
        <v>213</v>
      </c>
      <c r="S48" s="8" t="s">
        <v>20</v>
      </c>
      <c r="T48" s="21" t="s">
        <v>148</v>
      </c>
      <c r="U48" s="8" t="s">
        <v>150</v>
      </c>
      <c r="V48" s="21" t="s">
        <v>150</v>
      </c>
      <c r="W48" s="8">
        <v>43355</v>
      </c>
      <c r="X48" s="21" t="s">
        <v>21</v>
      </c>
    </row>
    <row r="49" spans="1:24" s="19" customFormat="1" x14ac:dyDescent="0.25">
      <c r="A49" s="6" t="s">
        <v>206</v>
      </c>
      <c r="B49" s="7" t="s">
        <v>207</v>
      </c>
      <c r="C49" s="6" t="s">
        <v>106</v>
      </c>
      <c r="D49" s="20" t="s">
        <v>151</v>
      </c>
      <c r="E49" s="6" t="s">
        <v>160</v>
      </c>
      <c r="F49" s="20" t="s">
        <v>19</v>
      </c>
      <c r="G49" s="6" t="s">
        <v>159</v>
      </c>
      <c r="H49" s="20" t="s">
        <v>162</v>
      </c>
      <c r="I49" s="25" t="s">
        <v>161</v>
      </c>
      <c r="J49" s="20">
        <v>43326</v>
      </c>
      <c r="K49" s="6">
        <v>43356</v>
      </c>
      <c r="L49" s="20" t="s">
        <v>20</v>
      </c>
      <c r="M49" s="6">
        <v>698</v>
      </c>
      <c r="N49" s="20">
        <v>698</v>
      </c>
      <c r="O49" s="25" t="s">
        <v>263</v>
      </c>
      <c r="P49" s="20" t="s">
        <v>212</v>
      </c>
      <c r="Q49" s="6" t="s">
        <v>212</v>
      </c>
      <c r="R49" s="20" t="s">
        <v>213</v>
      </c>
      <c r="S49" s="6" t="s">
        <v>20</v>
      </c>
      <c r="T49" s="20" t="s">
        <v>148</v>
      </c>
      <c r="U49" s="6" t="s">
        <v>150</v>
      </c>
      <c r="V49" s="20" t="s">
        <v>150</v>
      </c>
      <c r="W49" s="6">
        <v>43356</v>
      </c>
      <c r="X49" s="20" t="s">
        <v>21</v>
      </c>
    </row>
    <row r="50" spans="1:24" s="19" customFormat="1" x14ac:dyDescent="0.25">
      <c r="A50" s="8" t="s">
        <v>206</v>
      </c>
      <c r="B50" s="9" t="s">
        <v>207</v>
      </c>
      <c r="C50" s="8" t="s">
        <v>43</v>
      </c>
      <c r="D50" s="21" t="s">
        <v>167</v>
      </c>
      <c r="E50" s="8" t="s">
        <v>165</v>
      </c>
      <c r="F50" s="21" t="s">
        <v>19</v>
      </c>
      <c r="G50" s="8" t="s">
        <v>163</v>
      </c>
      <c r="H50" s="21" t="s">
        <v>169</v>
      </c>
      <c r="I50" s="26" t="s">
        <v>168</v>
      </c>
      <c r="J50" s="21">
        <v>43313</v>
      </c>
      <c r="K50" s="8">
        <v>43314</v>
      </c>
      <c r="L50" s="21" t="s">
        <v>20</v>
      </c>
      <c r="M50" s="8">
        <v>1276.9000000000001</v>
      </c>
      <c r="N50" s="21">
        <v>1276.9000000000001</v>
      </c>
      <c r="O50" s="26" t="s">
        <v>165</v>
      </c>
      <c r="P50" s="21" t="s">
        <v>212</v>
      </c>
      <c r="Q50" s="8" t="s">
        <v>213</v>
      </c>
      <c r="R50" s="21" t="s">
        <v>213</v>
      </c>
      <c r="S50" s="8" t="s">
        <v>20</v>
      </c>
      <c r="T50" s="21" t="s">
        <v>164</v>
      </c>
      <c r="U50" s="8" t="s">
        <v>166</v>
      </c>
      <c r="V50" s="21" t="s">
        <v>166</v>
      </c>
      <c r="W50" s="8">
        <v>43343</v>
      </c>
      <c r="X50" s="21" t="s">
        <v>21</v>
      </c>
    </row>
    <row r="51" spans="1:24" s="19" customFormat="1" x14ac:dyDescent="0.25">
      <c r="A51" s="6" t="s">
        <v>206</v>
      </c>
      <c r="B51" s="7" t="s">
        <v>207</v>
      </c>
      <c r="C51" s="6" t="s">
        <v>18</v>
      </c>
      <c r="D51" s="20" t="s">
        <v>173</v>
      </c>
      <c r="E51" s="6" t="s">
        <v>172</v>
      </c>
      <c r="F51" s="20" t="s">
        <v>174</v>
      </c>
      <c r="G51" s="6" t="s">
        <v>170</v>
      </c>
      <c r="H51" s="20" t="s">
        <v>176</v>
      </c>
      <c r="I51" s="25" t="s">
        <v>175</v>
      </c>
      <c r="J51" s="20">
        <v>43360</v>
      </c>
      <c r="K51" s="6">
        <v>43360</v>
      </c>
      <c r="L51" s="20" t="s">
        <v>20</v>
      </c>
      <c r="M51" s="6">
        <v>16000</v>
      </c>
      <c r="N51" s="20">
        <v>16000</v>
      </c>
      <c r="O51" s="25" t="s">
        <v>264</v>
      </c>
      <c r="P51" s="20" t="s">
        <v>212</v>
      </c>
      <c r="Q51" s="6" t="s">
        <v>212</v>
      </c>
      <c r="R51" s="20" t="s">
        <v>213</v>
      </c>
      <c r="S51" s="6" t="s">
        <v>20</v>
      </c>
      <c r="T51" s="20" t="s">
        <v>171</v>
      </c>
      <c r="U51" s="6" t="s">
        <v>171</v>
      </c>
      <c r="V51" s="20" t="s">
        <v>84</v>
      </c>
      <c r="W51" s="6"/>
      <c r="X51" s="20" t="s">
        <v>21</v>
      </c>
    </row>
    <row r="52" spans="1:24" s="19" customFormat="1" x14ac:dyDescent="0.25">
      <c r="A52" s="8" t="s">
        <v>206</v>
      </c>
      <c r="B52" s="9" t="s">
        <v>207</v>
      </c>
      <c r="C52" s="8" t="s">
        <v>26</v>
      </c>
      <c r="D52" s="21" t="s">
        <v>71</v>
      </c>
      <c r="E52" s="8" t="s">
        <v>179</v>
      </c>
      <c r="F52" s="21" t="s">
        <v>19</v>
      </c>
      <c r="G52" s="8" t="s">
        <v>177</v>
      </c>
      <c r="H52" s="21" t="s">
        <v>182</v>
      </c>
      <c r="I52" s="26" t="s">
        <v>181</v>
      </c>
      <c r="J52" s="21">
        <v>43344</v>
      </c>
      <c r="K52" s="8">
        <v>43465</v>
      </c>
      <c r="L52" s="21" t="s">
        <v>20</v>
      </c>
      <c r="M52" s="8">
        <v>798</v>
      </c>
      <c r="N52" s="21">
        <v>798</v>
      </c>
      <c r="O52" s="26" t="s">
        <v>265</v>
      </c>
      <c r="P52" s="21" t="s">
        <v>212</v>
      </c>
      <c r="Q52" s="8" t="s">
        <v>213</v>
      </c>
      <c r="R52" s="21" t="s">
        <v>213</v>
      </c>
      <c r="S52" s="8" t="s">
        <v>20</v>
      </c>
      <c r="T52" s="21" t="s">
        <v>178</v>
      </c>
      <c r="U52" s="8" t="s">
        <v>180</v>
      </c>
      <c r="V52" s="21" t="s">
        <v>180</v>
      </c>
      <c r="W52" s="8">
        <v>43465</v>
      </c>
      <c r="X52" s="21" t="s">
        <v>21</v>
      </c>
    </row>
    <row r="53" spans="1:24" s="19" customFormat="1" ht="26.25" x14ac:dyDescent="0.25">
      <c r="A53" s="6" t="s">
        <v>206</v>
      </c>
      <c r="B53" s="7" t="s">
        <v>207</v>
      </c>
      <c r="C53" s="6" t="s">
        <v>43</v>
      </c>
      <c r="D53" s="20" t="s">
        <v>187</v>
      </c>
      <c r="E53" s="6" t="s">
        <v>185</v>
      </c>
      <c r="F53" s="20" t="s">
        <v>19</v>
      </c>
      <c r="G53" s="6" t="s">
        <v>183</v>
      </c>
      <c r="H53" s="20" t="s">
        <v>189</v>
      </c>
      <c r="I53" s="25" t="s">
        <v>188</v>
      </c>
      <c r="J53" s="20">
        <v>43191</v>
      </c>
      <c r="K53" s="6">
        <v>43555</v>
      </c>
      <c r="L53" s="20" t="s">
        <v>20</v>
      </c>
      <c r="M53" s="6">
        <v>2480</v>
      </c>
      <c r="N53" s="20">
        <v>2480</v>
      </c>
      <c r="O53" s="25" t="s">
        <v>266</v>
      </c>
      <c r="P53" s="20" t="s">
        <v>212</v>
      </c>
      <c r="Q53" s="6" t="s">
        <v>212</v>
      </c>
      <c r="R53" s="20" t="s">
        <v>213</v>
      </c>
      <c r="S53" s="6" t="s">
        <v>20</v>
      </c>
      <c r="T53" s="20" t="s">
        <v>184</v>
      </c>
      <c r="U53" s="6" t="s">
        <v>184</v>
      </c>
      <c r="V53" s="20" t="s">
        <v>186</v>
      </c>
      <c r="W53" s="6"/>
      <c r="X53" s="20" t="s">
        <v>21</v>
      </c>
    </row>
    <row r="54" spans="1:24" s="19" customFormat="1" x14ac:dyDescent="0.25">
      <c r="A54" s="8" t="s">
        <v>206</v>
      </c>
      <c r="B54" s="9" t="s">
        <v>207</v>
      </c>
      <c r="C54" s="8" t="s">
        <v>43</v>
      </c>
      <c r="D54" s="21" t="s">
        <v>187</v>
      </c>
      <c r="E54" s="8" t="s">
        <v>191</v>
      </c>
      <c r="F54" s="21" t="s">
        <v>19</v>
      </c>
      <c r="G54" s="8" t="s">
        <v>190</v>
      </c>
      <c r="H54" s="21" t="s">
        <v>193</v>
      </c>
      <c r="I54" s="26" t="s">
        <v>192</v>
      </c>
      <c r="J54" s="21">
        <v>43191</v>
      </c>
      <c r="K54" s="8">
        <v>43555</v>
      </c>
      <c r="L54" s="21" t="s">
        <v>20</v>
      </c>
      <c r="M54" s="8">
        <v>1310.4000000000001</v>
      </c>
      <c r="N54" s="21">
        <v>1310.4000000000001</v>
      </c>
      <c r="O54" s="26" t="s">
        <v>267</v>
      </c>
      <c r="P54" s="21" t="s">
        <v>212</v>
      </c>
      <c r="Q54" s="8" t="s">
        <v>213</v>
      </c>
      <c r="R54" s="21" t="s">
        <v>213</v>
      </c>
      <c r="S54" s="8" t="s">
        <v>20</v>
      </c>
      <c r="T54" s="21" t="s">
        <v>184</v>
      </c>
      <c r="U54" s="8" t="s">
        <v>184</v>
      </c>
      <c r="V54" s="21" t="s">
        <v>186</v>
      </c>
      <c r="W54" s="8"/>
      <c r="X54" s="21" t="s">
        <v>21</v>
      </c>
    </row>
    <row r="55" spans="1:24" s="19" customFormat="1" x14ac:dyDescent="0.25">
      <c r="A55" s="6" t="s">
        <v>206</v>
      </c>
      <c r="B55" s="7" t="s">
        <v>207</v>
      </c>
      <c r="C55" s="6" t="s">
        <v>43</v>
      </c>
      <c r="D55" s="20" t="s">
        <v>187</v>
      </c>
      <c r="E55" s="6" t="s">
        <v>195</v>
      </c>
      <c r="F55" s="20" t="s">
        <v>19</v>
      </c>
      <c r="G55" s="6" t="s">
        <v>194</v>
      </c>
      <c r="H55" s="20" t="s">
        <v>197</v>
      </c>
      <c r="I55" s="25" t="s">
        <v>196</v>
      </c>
      <c r="J55" s="20">
        <v>43191</v>
      </c>
      <c r="K55" s="6">
        <v>43555</v>
      </c>
      <c r="L55" s="20" t="s">
        <v>20</v>
      </c>
      <c r="M55" s="6">
        <v>2029</v>
      </c>
      <c r="N55" s="20">
        <v>2029</v>
      </c>
      <c r="O55" s="25" t="s">
        <v>268</v>
      </c>
      <c r="P55" s="20" t="s">
        <v>212</v>
      </c>
      <c r="Q55" s="6" t="s">
        <v>213</v>
      </c>
      <c r="R55" s="20" t="s">
        <v>213</v>
      </c>
      <c r="S55" s="6" t="s">
        <v>20</v>
      </c>
      <c r="T55" s="20" t="s">
        <v>184</v>
      </c>
      <c r="U55" s="6" t="s">
        <v>184</v>
      </c>
      <c r="V55" s="20" t="s">
        <v>186</v>
      </c>
      <c r="W55" s="6"/>
      <c r="X55" s="20" t="s">
        <v>21</v>
      </c>
    </row>
    <row r="56" spans="1:24" s="19" customFormat="1" x14ac:dyDescent="0.25">
      <c r="A56" s="8" t="s">
        <v>206</v>
      </c>
      <c r="B56" s="9" t="s">
        <v>207</v>
      </c>
      <c r="C56" s="8" t="s">
        <v>43</v>
      </c>
      <c r="D56" s="21" t="s">
        <v>187</v>
      </c>
      <c r="E56" s="8" t="s">
        <v>199</v>
      </c>
      <c r="F56" s="21" t="s">
        <v>19</v>
      </c>
      <c r="G56" s="8" t="s">
        <v>198</v>
      </c>
      <c r="H56" s="21" t="s">
        <v>197</v>
      </c>
      <c r="I56" s="26" t="s">
        <v>200</v>
      </c>
      <c r="J56" s="21">
        <v>43191</v>
      </c>
      <c r="K56" s="8">
        <v>43555</v>
      </c>
      <c r="L56" s="21" t="s">
        <v>20</v>
      </c>
      <c r="M56" s="8">
        <v>2560</v>
      </c>
      <c r="N56" s="21">
        <v>2560</v>
      </c>
      <c r="O56" s="26" t="s">
        <v>268</v>
      </c>
      <c r="P56" s="21" t="s">
        <v>212</v>
      </c>
      <c r="Q56" s="8" t="s">
        <v>213</v>
      </c>
      <c r="R56" s="21" t="s">
        <v>213</v>
      </c>
      <c r="S56" s="8" t="s">
        <v>20</v>
      </c>
      <c r="T56" s="21" t="s">
        <v>184</v>
      </c>
      <c r="U56" s="8" t="s">
        <v>184</v>
      </c>
      <c r="V56" s="21" t="s">
        <v>186</v>
      </c>
      <c r="W56" s="8"/>
      <c r="X56" s="21" t="s">
        <v>21</v>
      </c>
    </row>
    <row r="57" spans="1:24" s="19" customFormat="1" x14ac:dyDescent="0.25">
      <c r="A57" s="6" t="s">
        <v>206</v>
      </c>
      <c r="B57" s="7" t="s">
        <v>207</v>
      </c>
      <c r="C57" s="6" t="s">
        <v>43</v>
      </c>
      <c r="D57" s="20" t="s">
        <v>187</v>
      </c>
      <c r="E57" s="6" t="s">
        <v>202</v>
      </c>
      <c r="F57" s="20" t="s">
        <v>19</v>
      </c>
      <c r="G57" s="6" t="s">
        <v>201</v>
      </c>
      <c r="H57" s="20" t="s">
        <v>197</v>
      </c>
      <c r="I57" s="25" t="s">
        <v>203</v>
      </c>
      <c r="J57" s="20">
        <v>43191</v>
      </c>
      <c r="K57" s="6">
        <v>43555</v>
      </c>
      <c r="L57" s="20" t="s">
        <v>20</v>
      </c>
      <c r="M57" s="6">
        <v>2710</v>
      </c>
      <c r="N57" s="20">
        <v>2710</v>
      </c>
      <c r="O57" s="25" t="s">
        <v>269</v>
      </c>
      <c r="P57" s="20" t="s">
        <v>212</v>
      </c>
      <c r="Q57" s="6" t="s">
        <v>213</v>
      </c>
      <c r="R57" s="20" t="s">
        <v>213</v>
      </c>
      <c r="S57" s="6" t="s">
        <v>20</v>
      </c>
      <c r="T57" s="20" t="s">
        <v>184</v>
      </c>
      <c r="U57" s="6" t="s">
        <v>184</v>
      </c>
      <c r="V57" s="20" t="s">
        <v>186</v>
      </c>
      <c r="W57" s="6"/>
      <c r="X57" s="20" t="s">
        <v>21</v>
      </c>
    </row>
    <row r="58" spans="1:24" x14ac:dyDescent="0.25">
      <c r="C58" s="1"/>
      <c r="D58" s="1"/>
      <c r="E58" s="1"/>
      <c r="F58" s="1"/>
      <c r="G58" s="1"/>
      <c r="H58" s="1"/>
      <c r="J58" s="3"/>
      <c r="K58" s="3"/>
      <c r="L58" s="1" t="s">
        <v>270</v>
      </c>
      <c r="M58" s="4">
        <f>M53+M51+M49+M21+M15+M11</f>
        <v>5089935</v>
      </c>
      <c r="N58" s="4"/>
      <c r="P58" s="2"/>
      <c r="Q58" s="2"/>
      <c r="R58" s="2"/>
      <c r="S58" s="2"/>
      <c r="T58" s="1"/>
      <c r="U58" s="1"/>
      <c r="V58" s="1"/>
      <c r="W58" s="3"/>
      <c r="X58" s="5"/>
    </row>
    <row r="59" spans="1:24" x14ac:dyDescent="0.25">
      <c r="L59" s="12" t="s">
        <v>271</v>
      </c>
      <c r="M59" s="13">
        <f>M57+M56+M55+M54+M52+M50+M48+M47+M46+M45+M44+M18+M17+M16+M14+M13+M12+M10+M9+M8+M7+M6+M5+M4+M3+M2</f>
        <v>34274456.909999996</v>
      </c>
    </row>
    <row r="60" spans="1:24" x14ac:dyDescent="0.25">
      <c r="L60" s="12" t="s">
        <v>272</v>
      </c>
      <c r="M60" s="13">
        <f>M57+M56+M55+M54+M52+M50+M48+M47+M46+M44+M12+M10+M9+M8+M7+M6+M5+M4+M3+M2</f>
        <v>5030442.4799999995</v>
      </c>
    </row>
  </sheetData>
  <hyperlinks>
    <hyperlink ref="A1" r:id="rId1" display="www.stoke.gov.uk" xr:uid="{00000000-0004-0000-0000-000000000000}"/>
    <hyperlink ref="B2" r:id="rId2" xr:uid="{00000000-0004-0000-0000-000001000000}"/>
    <hyperlink ref="A2" r:id="rId3" display="www.stoke.gov.uk" xr:uid="{00000000-0004-0000-0000-000002000000}"/>
    <hyperlink ref="A3" r:id="rId4" display="www.stoke.gov.uk" xr:uid="{00000000-0004-0000-0000-000003000000}"/>
    <hyperlink ref="B3" r:id="rId5" xr:uid="{00000000-0004-0000-0000-000004000000}"/>
    <hyperlink ref="B4" r:id="rId6" xr:uid="{00000000-0004-0000-0000-000005000000}"/>
    <hyperlink ref="B6" r:id="rId7" xr:uid="{00000000-0004-0000-0000-000006000000}"/>
    <hyperlink ref="B8" r:id="rId8" xr:uid="{00000000-0004-0000-0000-000007000000}"/>
    <hyperlink ref="B10" r:id="rId9" xr:uid="{00000000-0004-0000-0000-000008000000}"/>
    <hyperlink ref="B12" r:id="rId10" xr:uid="{00000000-0004-0000-0000-000009000000}"/>
    <hyperlink ref="B14" r:id="rId11" xr:uid="{00000000-0004-0000-0000-00000A000000}"/>
    <hyperlink ref="B16" r:id="rId12" xr:uid="{00000000-0004-0000-0000-00000B000000}"/>
    <hyperlink ref="B18" r:id="rId13" xr:uid="{00000000-0004-0000-0000-00000C000000}"/>
    <hyperlink ref="B20" r:id="rId14" xr:uid="{00000000-0004-0000-0000-00000D000000}"/>
    <hyperlink ref="B22" r:id="rId15" xr:uid="{00000000-0004-0000-0000-00000E000000}"/>
    <hyperlink ref="B24" r:id="rId16" xr:uid="{00000000-0004-0000-0000-00000F000000}"/>
    <hyperlink ref="B27" r:id="rId17" xr:uid="{00000000-0004-0000-0000-000010000000}"/>
    <hyperlink ref="B29" r:id="rId18" xr:uid="{00000000-0004-0000-0000-000011000000}"/>
    <hyperlink ref="B31" r:id="rId19" xr:uid="{00000000-0004-0000-0000-000012000000}"/>
    <hyperlink ref="B35" r:id="rId20" xr:uid="{00000000-0004-0000-0000-000013000000}"/>
    <hyperlink ref="B37" r:id="rId21" xr:uid="{00000000-0004-0000-0000-000014000000}"/>
    <hyperlink ref="B39" r:id="rId22" xr:uid="{00000000-0004-0000-0000-000015000000}"/>
    <hyperlink ref="B41" r:id="rId23" xr:uid="{00000000-0004-0000-0000-000016000000}"/>
    <hyperlink ref="B43" r:id="rId24" xr:uid="{00000000-0004-0000-0000-000017000000}"/>
    <hyperlink ref="B25" r:id="rId25" xr:uid="{00000000-0004-0000-0000-000018000000}"/>
    <hyperlink ref="B45" r:id="rId26" xr:uid="{00000000-0004-0000-0000-000019000000}"/>
    <hyperlink ref="B47" r:id="rId27" xr:uid="{00000000-0004-0000-0000-00001A000000}"/>
    <hyperlink ref="B49" r:id="rId28" xr:uid="{00000000-0004-0000-0000-00001B000000}"/>
    <hyperlink ref="B51" r:id="rId29" xr:uid="{00000000-0004-0000-0000-00001C000000}"/>
    <hyperlink ref="B53" r:id="rId30" xr:uid="{00000000-0004-0000-0000-00001D000000}"/>
    <hyperlink ref="B55" r:id="rId31" xr:uid="{00000000-0004-0000-0000-00001E000000}"/>
    <hyperlink ref="B57" r:id="rId32" xr:uid="{00000000-0004-0000-0000-00001F000000}"/>
    <hyperlink ref="A4" r:id="rId33" display="www.stoke.gov.uk" xr:uid="{00000000-0004-0000-0000-000020000000}"/>
    <hyperlink ref="A6" r:id="rId34" display="www.stoke.gov.uk" xr:uid="{00000000-0004-0000-0000-000021000000}"/>
    <hyperlink ref="A8" r:id="rId35" display="www.stoke.gov.uk" xr:uid="{00000000-0004-0000-0000-000022000000}"/>
    <hyperlink ref="A10" r:id="rId36" display="www.stoke.gov.uk" xr:uid="{00000000-0004-0000-0000-000023000000}"/>
    <hyperlink ref="A12" r:id="rId37" display="www.stoke.gov.uk" xr:uid="{00000000-0004-0000-0000-000024000000}"/>
    <hyperlink ref="A14" r:id="rId38" display="www.stoke.gov.uk" xr:uid="{00000000-0004-0000-0000-000025000000}"/>
    <hyperlink ref="A16" r:id="rId39" display="www.stoke.gov.uk" xr:uid="{00000000-0004-0000-0000-000026000000}"/>
    <hyperlink ref="A18" r:id="rId40" display="www.stoke.gov.uk" xr:uid="{00000000-0004-0000-0000-000027000000}"/>
    <hyperlink ref="A20" r:id="rId41" display="www.stoke.gov.uk" xr:uid="{00000000-0004-0000-0000-000028000000}"/>
    <hyperlink ref="A22" r:id="rId42" display="www.stoke.gov.uk" xr:uid="{00000000-0004-0000-0000-000029000000}"/>
    <hyperlink ref="A24" r:id="rId43" display="www.stoke.gov.uk" xr:uid="{00000000-0004-0000-0000-00002A000000}"/>
    <hyperlink ref="A27" r:id="rId44" display="www.stoke.gov.uk" xr:uid="{00000000-0004-0000-0000-00002B000000}"/>
    <hyperlink ref="A29" r:id="rId45" display="www.stoke.gov.uk" xr:uid="{00000000-0004-0000-0000-00002C000000}"/>
    <hyperlink ref="A31" r:id="rId46" display="www.stoke.gov.uk" xr:uid="{00000000-0004-0000-0000-00002D000000}"/>
    <hyperlink ref="A35" r:id="rId47" display="www.stoke.gov.uk" xr:uid="{00000000-0004-0000-0000-00002E000000}"/>
    <hyperlink ref="A37" r:id="rId48" display="www.stoke.gov.uk" xr:uid="{00000000-0004-0000-0000-00002F000000}"/>
    <hyperlink ref="A39" r:id="rId49" display="www.stoke.gov.uk" xr:uid="{00000000-0004-0000-0000-000030000000}"/>
    <hyperlink ref="A41" r:id="rId50" display="www.stoke.gov.uk" xr:uid="{00000000-0004-0000-0000-000031000000}"/>
    <hyperlink ref="A43" r:id="rId51" display="www.stoke.gov.uk" xr:uid="{00000000-0004-0000-0000-000032000000}"/>
    <hyperlink ref="A25" r:id="rId52" display="www.stoke.gov.uk" xr:uid="{00000000-0004-0000-0000-000033000000}"/>
    <hyperlink ref="A45" r:id="rId53" display="www.stoke.gov.uk" xr:uid="{00000000-0004-0000-0000-000034000000}"/>
    <hyperlink ref="A47" r:id="rId54" display="www.stoke.gov.uk" xr:uid="{00000000-0004-0000-0000-000035000000}"/>
    <hyperlink ref="A49" r:id="rId55" display="www.stoke.gov.uk" xr:uid="{00000000-0004-0000-0000-000036000000}"/>
    <hyperlink ref="A51" r:id="rId56" display="www.stoke.gov.uk" xr:uid="{00000000-0004-0000-0000-000037000000}"/>
    <hyperlink ref="A53" r:id="rId57" display="www.stoke.gov.uk" xr:uid="{00000000-0004-0000-0000-000038000000}"/>
    <hyperlink ref="A55" r:id="rId58" display="www.stoke.gov.uk" xr:uid="{00000000-0004-0000-0000-000039000000}"/>
    <hyperlink ref="A57" r:id="rId59" display="www.stoke.gov.uk" xr:uid="{00000000-0004-0000-0000-00003A000000}"/>
    <hyperlink ref="A5" r:id="rId60" display="www.stoke.gov.uk" xr:uid="{00000000-0004-0000-0000-00003B000000}"/>
    <hyperlink ref="A7" r:id="rId61" display="www.stoke.gov.uk" xr:uid="{00000000-0004-0000-0000-00003C000000}"/>
    <hyperlink ref="A9" r:id="rId62" display="www.stoke.gov.uk" xr:uid="{00000000-0004-0000-0000-00003D000000}"/>
    <hyperlink ref="A11" r:id="rId63" display="www.stoke.gov.uk" xr:uid="{00000000-0004-0000-0000-00003E000000}"/>
    <hyperlink ref="A13" r:id="rId64" display="www.stoke.gov.uk" xr:uid="{00000000-0004-0000-0000-00003F000000}"/>
    <hyperlink ref="A15" r:id="rId65" display="www.stoke.gov.uk" xr:uid="{00000000-0004-0000-0000-000040000000}"/>
    <hyperlink ref="A17" r:id="rId66" display="www.stoke.gov.uk" xr:uid="{00000000-0004-0000-0000-000041000000}"/>
    <hyperlink ref="A19" r:id="rId67" display="www.stoke.gov.uk" xr:uid="{00000000-0004-0000-0000-000042000000}"/>
    <hyperlink ref="A21" r:id="rId68" display="www.stoke.gov.uk" xr:uid="{00000000-0004-0000-0000-000043000000}"/>
    <hyperlink ref="A23" r:id="rId69" display="www.stoke.gov.uk" xr:uid="{00000000-0004-0000-0000-000044000000}"/>
    <hyperlink ref="A26" r:id="rId70" display="www.stoke.gov.uk" xr:uid="{00000000-0004-0000-0000-000045000000}"/>
    <hyperlink ref="A28" r:id="rId71" display="www.stoke.gov.uk" xr:uid="{00000000-0004-0000-0000-000046000000}"/>
    <hyperlink ref="A30" r:id="rId72" display="www.stoke.gov.uk" xr:uid="{00000000-0004-0000-0000-000047000000}"/>
    <hyperlink ref="A32" r:id="rId73" display="www.stoke.gov.uk" xr:uid="{00000000-0004-0000-0000-000048000000}"/>
    <hyperlink ref="A34" r:id="rId74" display="www.stoke.gov.uk" xr:uid="{00000000-0004-0000-0000-000049000000}"/>
    <hyperlink ref="A36" r:id="rId75" display="www.stoke.gov.uk" xr:uid="{00000000-0004-0000-0000-00004A000000}"/>
    <hyperlink ref="A38" r:id="rId76" display="www.stoke.gov.uk" xr:uid="{00000000-0004-0000-0000-00004B000000}"/>
    <hyperlink ref="A40" r:id="rId77" display="www.stoke.gov.uk" xr:uid="{00000000-0004-0000-0000-00004C000000}"/>
    <hyperlink ref="A42" r:id="rId78" display="www.stoke.gov.uk" xr:uid="{00000000-0004-0000-0000-00004D000000}"/>
    <hyperlink ref="A44" r:id="rId79" display="www.stoke.gov.uk" xr:uid="{00000000-0004-0000-0000-00004E000000}"/>
    <hyperlink ref="A46" r:id="rId80" display="www.stoke.gov.uk" xr:uid="{00000000-0004-0000-0000-00004F000000}"/>
    <hyperlink ref="A48" r:id="rId81" display="www.stoke.gov.uk" xr:uid="{00000000-0004-0000-0000-000050000000}"/>
    <hyperlink ref="A50" r:id="rId82" display="www.stoke.gov.uk" xr:uid="{00000000-0004-0000-0000-000051000000}"/>
    <hyperlink ref="A52" r:id="rId83" display="www.stoke.gov.uk" xr:uid="{00000000-0004-0000-0000-000052000000}"/>
    <hyperlink ref="A54" r:id="rId84" display="www.stoke.gov.uk" xr:uid="{00000000-0004-0000-0000-000053000000}"/>
    <hyperlink ref="A56" r:id="rId85" display="www.stoke.gov.uk" xr:uid="{00000000-0004-0000-0000-000054000000}"/>
    <hyperlink ref="B5" r:id="rId86" xr:uid="{00000000-0004-0000-0000-000055000000}"/>
    <hyperlink ref="B7" r:id="rId87" xr:uid="{00000000-0004-0000-0000-000056000000}"/>
    <hyperlink ref="B9" r:id="rId88" xr:uid="{00000000-0004-0000-0000-000057000000}"/>
    <hyperlink ref="B11" r:id="rId89" xr:uid="{00000000-0004-0000-0000-000058000000}"/>
    <hyperlink ref="B13" r:id="rId90" xr:uid="{00000000-0004-0000-0000-000059000000}"/>
    <hyperlink ref="B15" r:id="rId91" xr:uid="{00000000-0004-0000-0000-00005A000000}"/>
    <hyperlink ref="B17" r:id="rId92" xr:uid="{00000000-0004-0000-0000-00005B000000}"/>
    <hyperlink ref="B19" r:id="rId93" xr:uid="{00000000-0004-0000-0000-00005C000000}"/>
    <hyperlink ref="B21" r:id="rId94" xr:uid="{00000000-0004-0000-0000-00005D000000}"/>
    <hyperlink ref="B23" r:id="rId95" xr:uid="{00000000-0004-0000-0000-00005E000000}"/>
    <hyperlink ref="B26" r:id="rId96" xr:uid="{00000000-0004-0000-0000-00005F000000}"/>
    <hyperlink ref="B28" r:id="rId97" xr:uid="{00000000-0004-0000-0000-000060000000}"/>
    <hyperlink ref="B30" r:id="rId98" xr:uid="{00000000-0004-0000-0000-000061000000}"/>
    <hyperlink ref="B32" r:id="rId99" xr:uid="{00000000-0004-0000-0000-000062000000}"/>
    <hyperlink ref="B34" r:id="rId100" xr:uid="{00000000-0004-0000-0000-000063000000}"/>
    <hyperlink ref="B36" r:id="rId101" xr:uid="{00000000-0004-0000-0000-000064000000}"/>
    <hyperlink ref="B38" r:id="rId102" xr:uid="{00000000-0004-0000-0000-000065000000}"/>
    <hyperlink ref="B40" r:id="rId103" xr:uid="{00000000-0004-0000-0000-000066000000}"/>
    <hyperlink ref="B42" r:id="rId104" xr:uid="{00000000-0004-0000-0000-000067000000}"/>
    <hyperlink ref="B44" r:id="rId105" xr:uid="{00000000-0004-0000-0000-000068000000}"/>
    <hyperlink ref="B46" r:id="rId106" xr:uid="{00000000-0004-0000-0000-000069000000}"/>
    <hyperlink ref="B48" r:id="rId107" xr:uid="{00000000-0004-0000-0000-00006A000000}"/>
    <hyperlink ref="B50" r:id="rId108" xr:uid="{00000000-0004-0000-0000-00006B000000}"/>
    <hyperlink ref="B52" r:id="rId109" xr:uid="{00000000-0004-0000-0000-00006C000000}"/>
    <hyperlink ref="B54" r:id="rId110" xr:uid="{00000000-0004-0000-0000-00006D000000}"/>
    <hyperlink ref="B56" r:id="rId111" xr:uid="{00000000-0004-0000-0000-00006E000000}"/>
    <hyperlink ref="B33" r:id="rId112" xr:uid="{00000000-0004-0000-0000-00006F000000}"/>
    <hyperlink ref="A33" r:id="rId113" display="www.stoke.gov.uk" xr:uid="{00000000-0004-0000-0000-000070000000}"/>
  </hyperlinks>
  <pageMargins left="0.70866141732283472" right="0.70866141732283472" top="0.74803149606299213" bottom="0.74803149606299213" header="0.31496062992125984" footer="0.31496062992125984"/>
  <pageSetup paperSize="9" scale="38" orientation="portrait" r:id="rId114"/>
  <colBreaks count="3" manualBreakCount="3">
    <brk id="5" max="1048575" man="1"/>
    <brk id="10" max="59" man="1"/>
    <brk id="15" max="1048575" man="1"/>
  </colBreaks>
  <tableParts count="1">
    <tablePart r:id="rId11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owssvr</vt:lpstr>
    </vt:vector>
  </TitlesOfParts>
  <Company>Stoke-on-Trent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Contracts awarded - September 2018</dc:title>
  <dc:creator>Desktop Administrator (Local)</dc:creator>
  <cp:keywords>Transparency</cp:keywords>
  <cp:lastModifiedBy>Maria Harvey</cp:lastModifiedBy>
  <cp:lastPrinted>2018-10-02T14:26:15Z</cp:lastPrinted>
  <dcterms:created xsi:type="dcterms:W3CDTF">2018-10-01T13:33:00Z</dcterms:created>
  <dcterms:modified xsi:type="dcterms:W3CDTF">2019-12-11T09:41:15Z</dcterms:modified>
</cp:coreProperties>
</file>