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4355" windowHeight="79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Sheet1!$A$1:$X$11</definedName>
  </definedNames>
  <calcPr calcId="145621"/>
</workbook>
</file>

<file path=xl/calcChain.xml><?xml version="1.0" encoding="utf-8"?>
<calcChain xmlns="http://schemas.openxmlformats.org/spreadsheetml/2006/main">
  <c r="M13" i="1" l="1"/>
  <c r="M12" i="1"/>
  <c r="M9" i="1"/>
</calcChain>
</file>

<file path=xl/sharedStrings.xml><?xml version="1.0" encoding="utf-8"?>
<sst xmlns="http://schemas.openxmlformats.org/spreadsheetml/2006/main" count="162" uniqueCount="93">
  <si>
    <t>Body Name</t>
  </si>
  <si>
    <t>Body (URI)</t>
  </si>
  <si>
    <t>Directorate</t>
  </si>
  <si>
    <t>Service Area</t>
  </si>
  <si>
    <t>Title of Agreement</t>
  </si>
  <si>
    <t>Scope</t>
  </si>
  <si>
    <t>Reference Number</t>
  </si>
  <si>
    <t>Legal / Purchase Order Number</t>
  </si>
  <si>
    <t>Description</t>
  </si>
  <si>
    <t>Start Date</t>
  </si>
  <si>
    <t>End Date (Inclusive of Extension Period)</t>
  </si>
  <si>
    <t>Extension Period</t>
  </si>
  <si>
    <t>Total Contract Value (Inclusive of Extension Period)</t>
  </si>
  <si>
    <t>Annual Contract Value</t>
  </si>
  <si>
    <t>Supplier Details</t>
  </si>
  <si>
    <t>SME</t>
  </si>
  <si>
    <t>SOT POSTCODE</t>
  </si>
  <si>
    <t>Voluntary/ Community Sector Organisation</t>
  </si>
  <si>
    <t>Registration  number</t>
  </si>
  <si>
    <t>Requesting Officer</t>
  </si>
  <si>
    <t>Responsible Officer</t>
  </si>
  <si>
    <t>Manager Name</t>
  </si>
  <si>
    <t>ReviewDate</t>
  </si>
  <si>
    <t>Method of Procurement</t>
  </si>
  <si>
    <t>Stoke-on-Trent City Council</t>
  </si>
  <si>
    <t>www.stoke.gov.uk</t>
  </si>
  <si>
    <t>City Directorate's Office</t>
  </si>
  <si>
    <t>Financial Services</t>
  </si>
  <si>
    <t>Asset Register Valuations 2019-2022</t>
  </si>
  <si>
    <t>City Council Framework Single Award</t>
  </si>
  <si>
    <t>CDO/2018/107</t>
  </si>
  <si>
    <t>PLA053932</t>
  </si>
  <si>
    <t>To provide asset and insurance valuations for the 3 years to 31st March 2022.</t>
  </si>
  <si>
    <t>N/A</t>
  </si>
  <si>
    <t>Jason Jones</t>
  </si>
  <si>
    <t>Paul Boden</t>
  </si>
  <si>
    <t>Tender</t>
  </si>
  <si>
    <t>Place, Growth and Prosperity</t>
  </si>
  <si>
    <t>Legal Services</t>
  </si>
  <si>
    <t>Hazel Trees Phase 2 Consultancy (Proposed Extension &amp; Alterations)</t>
  </si>
  <si>
    <t>City Council Contract Single Award</t>
  </si>
  <si>
    <t>PGP/2019/710</t>
  </si>
  <si>
    <t>SOT0022828</t>
  </si>
  <si>
    <t xml:space="preserve">Consultancy - Proposed Extension &amp; Alterations  </t>
  </si>
  <si>
    <t>Dianne Pearson</t>
  </si>
  <si>
    <t>Steve Lunt</t>
  </si>
  <si>
    <t>Fleet Operations and Compliance</t>
  </si>
  <si>
    <t>Drivers Hours Monitoring</t>
  </si>
  <si>
    <t>PGP/2019/705</t>
  </si>
  <si>
    <t>SOT0022757</t>
  </si>
  <si>
    <t>to supply a Drivers Hours’ Monitoring &amp; Analysis Software. The software must be able to monitor and report in accordance with EU Rules (Regulation (EC) 561/2006).
The software must be compliant with EU General Data Protection Regulation (GDPR) and compliant with DVSA’s Earned Recognition Scheme.</t>
  </si>
  <si>
    <t>Paul Massey</t>
  </si>
  <si>
    <t>Adrian Millward</t>
  </si>
  <si>
    <t>Quotation</t>
  </si>
  <si>
    <t>City Renewal</t>
  </si>
  <si>
    <t>To  re -plate and weld worn hopper floors &amp; sides of  9x Dennis Eagle RCV's</t>
  </si>
  <si>
    <t>PGP/2019/704</t>
  </si>
  <si>
    <t>D16598</t>
  </si>
  <si>
    <t>Mark Rushton</t>
  </si>
  <si>
    <t>Highways and Transportation</t>
  </si>
  <si>
    <t>Footway Construction Tideswell Road</t>
  </si>
  <si>
    <t>PGP/2018/542</t>
  </si>
  <si>
    <t>SOT0013360</t>
  </si>
  <si>
    <t>footway reconstruction</t>
  </si>
  <si>
    <t>Richard k. Bellamy</t>
  </si>
  <si>
    <t>Rebecca Findler</t>
  </si>
  <si>
    <t>footway reconstruction Trentmill Road</t>
  </si>
  <si>
    <t>PGP/2018/541</t>
  </si>
  <si>
    <t>SOT0011249</t>
  </si>
  <si>
    <t>reconstruction of footway</t>
  </si>
  <si>
    <t>Public Health &amp; Adult and Social Care Services</t>
  </si>
  <si>
    <t>Adult Social Care</t>
  </si>
  <si>
    <t>Access to work equipment</t>
  </si>
  <si>
    <t>PHASCS/2019/80</t>
  </si>
  <si>
    <t>One Off</t>
  </si>
  <si>
    <t>Agnes Ashun</t>
  </si>
  <si>
    <t>Donna Elsmore</t>
  </si>
  <si>
    <t>Sharon Sharpe</t>
  </si>
  <si>
    <t>Y</t>
  </si>
  <si>
    <t>N</t>
  </si>
  <si>
    <t xml:space="preserve">Wilks, Head and Eve LLP, </t>
  </si>
  <si>
    <t xml:space="preserve">Perfect Circle JV Ltd, </t>
  </si>
  <si>
    <t xml:space="preserve">Freight Transport Association, </t>
  </si>
  <si>
    <t xml:space="preserve">Back Care Solutions Ltd 
No  6 Centurion Way Industrial Estate Sarrington Leyland PR25 4GU, </t>
  </si>
  <si>
    <t xml:space="preserve">Dennis eagle ltd </t>
  </si>
  <si>
    <t>Bridge Construction Ltd, Office 4B, Mill Lane Industrial Estate, The Mill Lane, Glenfield, Leicester, LE3 8DX</t>
  </si>
  <si>
    <t>Roy Beech Contractors Ltd, North Street, Stoke-on-Trent, ST4 7DJ</t>
  </si>
  <si>
    <t xml:space="preserve">To  re -plate and weld worn hopper floors &amp; sides of  9x Dennis Eagle RCV's
</t>
  </si>
  <si>
    <t>Total 7 contracts</t>
  </si>
  <si>
    <t>1 contract to SOT</t>
  </si>
  <si>
    <t>1 contract to 1 SME in SOT</t>
  </si>
  <si>
    <t>6 contracts O/S SOT</t>
  </si>
  <si>
    <t>4 contracts to 4 SMEs O/S SOT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</si>
</sst>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£-809]* #,##0.00_-;\-[$£-809]* #,##0.00_-;_-[$£-809]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20" fillId="0" borderId="0" applyNumberFormat="0" applyFill="0" applyBorder="0" applyAlignment="0" applyProtection="0"/>
  </cellStyleXfs>
  <cellXfs count="27">
    <xf numFmtId="0" fontId="0" fillId="0" borderId="0" xfId="0"/>
    <xf numFmtId="0" fontId="18" fillId="33" borderId="10" xfId="43" applyFont="1" applyFill="1" applyBorder="1" applyAlignment="1"/>
    <xf numFmtId="0" fontId="21" fillId="33" borderId="10" xfId="44" applyFont="1" applyFill="1" applyBorder="1" applyAlignment="1"/>
    <xf numFmtId="0" fontId="18" fillId="35" borderId="10" xfId="43" applyFont="1" applyFill="1" applyBorder="1" applyAlignment="1"/>
    <xf numFmtId="0" fontId="21" fillId="35" borderId="10" xfId="44" applyFont="1" applyFill="1" applyBorder="1" applyAlignment="1"/>
    <xf numFmtId="49" fontId="0" fillId="35" borderId="10" xfId="0" applyNumberFormat="1" applyFill="1" applyBorder="1" applyAlignment="1">
      <alignment wrapText="1"/>
    </xf>
    <xf numFmtId="49" fontId="0" fillId="35" borderId="10" xfId="0" applyNumberFormat="1" applyFill="1" applyBorder="1" applyAlignment="1"/>
    <xf numFmtId="0" fontId="0" fillId="35" borderId="10" xfId="0" applyFill="1" applyBorder="1" applyAlignment="1">
      <alignment wrapText="1"/>
    </xf>
    <xf numFmtId="14" fontId="0" fillId="35" borderId="10" xfId="0" applyNumberFormat="1" applyFill="1" applyBorder="1"/>
    <xf numFmtId="164" fontId="0" fillId="35" borderId="10" xfId="0" applyNumberFormat="1" applyFill="1" applyBorder="1"/>
    <xf numFmtId="0" fontId="0" fillId="35" borderId="10" xfId="0" applyFill="1" applyBorder="1"/>
    <xf numFmtId="49" fontId="0" fillId="35" borderId="10" xfId="0" applyNumberFormat="1" applyFill="1" applyBorder="1"/>
    <xf numFmtId="49" fontId="0" fillId="0" borderId="10" xfId="0" applyNumberFormat="1" applyBorder="1" applyAlignment="1">
      <alignment wrapText="1"/>
    </xf>
    <xf numFmtId="49" fontId="0" fillId="0" borderId="10" xfId="0" applyNumberFormat="1" applyBorder="1" applyAlignment="1"/>
    <xf numFmtId="0" fontId="0" fillId="0" borderId="10" xfId="0" applyBorder="1" applyAlignment="1">
      <alignment wrapText="1"/>
    </xf>
    <xf numFmtId="14" fontId="0" fillId="0" borderId="10" xfId="0" applyNumberFormat="1" applyBorder="1"/>
    <xf numFmtId="164" fontId="0" fillId="0" borderId="10" xfId="0" applyNumberFormat="1" applyBorder="1"/>
    <xf numFmtId="0" fontId="0" fillId="0" borderId="10" xfId="0" applyBorder="1"/>
    <xf numFmtId="49" fontId="0" fillId="0" borderId="10" xfId="0" applyNumberFormat="1" applyBorder="1"/>
    <xf numFmtId="164" fontId="0" fillId="0" borderId="0" xfId="0" applyNumberFormat="1"/>
    <xf numFmtId="0" fontId="0" fillId="0" borderId="0" xfId="0" applyAlignment="1">
      <alignment wrapText="1"/>
    </xf>
    <xf numFmtId="0" fontId="19" fillId="34" borderId="11" xfId="42" applyFont="1" applyFill="1" applyBorder="1" applyAlignment="1"/>
    <xf numFmtId="0" fontId="17" fillId="34" borderId="11" xfId="0" applyFont="1" applyFill="1" applyBorder="1"/>
    <xf numFmtId="0" fontId="17" fillId="34" borderId="11" xfId="0" applyFont="1" applyFill="1" applyBorder="1" applyAlignment="1">
      <alignment wrapText="1"/>
    </xf>
    <xf numFmtId="0" fontId="17" fillId="34" borderId="11" xfId="0" applyFont="1" applyFill="1" applyBorder="1" applyAlignment="1">
      <alignment horizontal="center"/>
    </xf>
    <xf numFmtId="0" fontId="17" fillId="34" borderId="11" xfId="0" applyFont="1" applyFill="1" applyBorder="1" applyAlignment="1">
      <alignment horizontal="center" wrapText="1"/>
    </xf>
    <xf numFmtId="0" fontId="17" fillId="34" borderId="11" xfId="0" applyFont="1" applyFill="1" applyBorder="1" applyAlignment="1">
      <alignment horizontal="left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0" xfId="43"/>
    <cellStyle name="Normal 16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70C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_-[$£-809]* #,##0.00_-;\-[$£-809]* #,##0.00_-;_-[$£-809]* &quot;-&quot;??_-;_-@_-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X13" totalsRowShown="0" headerRowDxfId="0" headerRowBorderDxfId="2" tableBorderDxfId="3">
  <autoFilter ref="A1:X13"/>
  <tableColumns count="24">
    <tableColumn id="1" name="Body Name"/>
    <tableColumn id="2" name="Body (URI)"/>
    <tableColumn id="3" name="Directorate"/>
    <tableColumn id="4" name="Service Area"/>
    <tableColumn id="5" name="Title of Agreement"/>
    <tableColumn id="6" name="Scope"/>
    <tableColumn id="7" name="Reference Number"/>
    <tableColumn id="8" name="Legal / Purchase Order Number"/>
    <tableColumn id="9" name="Description"/>
    <tableColumn id="10" name="Start Date"/>
    <tableColumn id="11" name="End Date (Inclusive of Extension Period)"/>
    <tableColumn id="12" name="Extension Period"/>
    <tableColumn id="13" name="Total Contract Value (Inclusive of Extension Period)" dataDxfId="1"/>
    <tableColumn id="14" name="Annual Contract Value"/>
    <tableColumn id="15" name="Supplier Details"/>
    <tableColumn id="16" name="SME"/>
    <tableColumn id="17" name="SOT POSTCODE"/>
    <tableColumn id="18" name="Voluntary/ Community Sector Organisation"/>
    <tableColumn id="19" name="Registration  number"/>
    <tableColumn id="20" name="Requesting Officer"/>
    <tableColumn id="21" name="Responsible Officer"/>
    <tableColumn id="22" name="Manager Name"/>
    <tableColumn id="23" name="ReviewDate"/>
    <tableColumn id="24" name="Method of Procurement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Contracts awarded - January 2019" altTextSummary="Transparency report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toke.gov.uk/" TargetMode="External"/><Relationship Id="rId13" Type="http://schemas.openxmlformats.org/officeDocument/2006/relationships/hyperlink" Target="http://www.stoke.gov.uk/" TargetMode="External"/><Relationship Id="rId3" Type="http://schemas.openxmlformats.org/officeDocument/2006/relationships/hyperlink" Target="http://www.stoke.gov.uk/" TargetMode="External"/><Relationship Id="rId7" Type="http://schemas.openxmlformats.org/officeDocument/2006/relationships/hyperlink" Target="http://www.stoke.gov.uk/" TargetMode="External"/><Relationship Id="rId12" Type="http://schemas.openxmlformats.org/officeDocument/2006/relationships/hyperlink" Target="http://www.stoke.gov.uk/" TargetMode="External"/><Relationship Id="rId17" Type="http://schemas.openxmlformats.org/officeDocument/2006/relationships/table" Target="../tables/table1.xml"/><Relationship Id="rId2" Type="http://schemas.openxmlformats.org/officeDocument/2006/relationships/hyperlink" Target="http://www.stoke.gov.uk/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www.stoke.gov.uk/" TargetMode="External"/><Relationship Id="rId6" Type="http://schemas.openxmlformats.org/officeDocument/2006/relationships/hyperlink" Target="http://www.stoke.gov.uk/" TargetMode="External"/><Relationship Id="rId11" Type="http://schemas.openxmlformats.org/officeDocument/2006/relationships/hyperlink" Target="http://www.stoke.gov.uk/" TargetMode="External"/><Relationship Id="rId5" Type="http://schemas.openxmlformats.org/officeDocument/2006/relationships/hyperlink" Target="http://www.stoke.gov.uk/" TargetMode="External"/><Relationship Id="rId15" Type="http://schemas.openxmlformats.org/officeDocument/2006/relationships/hyperlink" Target="http://www.stoke.gov.uk/" TargetMode="External"/><Relationship Id="rId10" Type="http://schemas.openxmlformats.org/officeDocument/2006/relationships/hyperlink" Target="http://www.stoke.gov.uk/" TargetMode="External"/><Relationship Id="rId4" Type="http://schemas.openxmlformats.org/officeDocument/2006/relationships/hyperlink" Target="http://www.stoke.gov.uk/" TargetMode="External"/><Relationship Id="rId9" Type="http://schemas.openxmlformats.org/officeDocument/2006/relationships/hyperlink" Target="http://www.stoke.gov.uk/" TargetMode="External"/><Relationship Id="rId14" Type="http://schemas.openxmlformats.org/officeDocument/2006/relationships/hyperlink" Target="http://www.stoke.gov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"/>
  <sheetViews>
    <sheetView tabSelected="1" workbookViewId="0">
      <selection activeCell="D4" sqref="D4"/>
    </sheetView>
  </sheetViews>
  <sheetFormatPr defaultRowHeight="15" x14ac:dyDescent="0.25"/>
  <cols>
    <col min="1" max="1" width="24.140625" bestFit="1" customWidth="1"/>
    <col min="2" max="2" width="17.85546875" bestFit="1" customWidth="1"/>
    <col min="3" max="3" width="16.140625" customWidth="1"/>
    <col min="4" max="4" width="16.5703125" customWidth="1"/>
    <col min="5" max="5" width="33" customWidth="1"/>
    <col min="6" max="6" width="18.7109375" customWidth="1"/>
    <col min="7" max="7" width="20" customWidth="1"/>
    <col min="8" max="8" width="30.7109375" customWidth="1"/>
    <col min="9" max="9" width="25.7109375" customWidth="1"/>
    <col min="10" max="10" width="11.85546875" customWidth="1"/>
    <col min="11" max="11" width="38.42578125" customWidth="1"/>
    <col min="12" max="12" width="18.140625" customWidth="1"/>
    <col min="13" max="13" width="48.42578125" customWidth="1"/>
    <col min="14" max="14" width="22.85546875" customWidth="1"/>
    <col min="15" max="15" width="51.85546875" customWidth="1"/>
    <col min="17" max="17" width="16.42578125" customWidth="1"/>
    <col min="18" max="18" width="41.140625" customWidth="1"/>
    <col min="19" max="19" width="21.7109375" customWidth="1"/>
    <col min="20" max="20" width="19.7109375" customWidth="1"/>
    <col min="21" max="21" width="20.5703125" customWidth="1"/>
    <col min="22" max="22" width="16.7109375" customWidth="1"/>
    <col min="23" max="23" width="13.85546875" customWidth="1"/>
    <col min="24" max="24" width="24.42578125" customWidth="1"/>
  </cols>
  <sheetData>
    <row r="1" spans="1:24" ht="90" x14ac:dyDescent="0.25">
      <c r="A1" s="21" t="s">
        <v>0</v>
      </c>
      <c r="B1" s="21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3" t="s">
        <v>7</v>
      </c>
      <c r="I1" s="22" t="s">
        <v>8</v>
      </c>
      <c r="J1" s="22" t="s">
        <v>9</v>
      </c>
      <c r="K1" s="23" t="s">
        <v>10</v>
      </c>
      <c r="L1" s="22" t="s">
        <v>11</v>
      </c>
      <c r="M1" s="23" t="s">
        <v>12</v>
      </c>
      <c r="N1" s="22" t="s">
        <v>13</v>
      </c>
      <c r="O1" s="22" t="s">
        <v>14</v>
      </c>
      <c r="P1" s="24" t="s">
        <v>15</v>
      </c>
      <c r="Q1" s="25" t="s">
        <v>16</v>
      </c>
      <c r="R1" s="26" t="s">
        <v>17</v>
      </c>
      <c r="S1" s="26" t="s">
        <v>18</v>
      </c>
      <c r="T1" s="22" t="s">
        <v>19</v>
      </c>
      <c r="U1" s="23" t="s">
        <v>20</v>
      </c>
      <c r="V1" s="23" t="s">
        <v>21</v>
      </c>
      <c r="W1" s="22" t="s">
        <v>22</v>
      </c>
      <c r="X1" s="23" t="s">
        <v>23</v>
      </c>
    </row>
    <row r="2" spans="1:24" ht="47.25" customHeight="1" x14ac:dyDescent="0.25">
      <c r="A2" s="3" t="s">
        <v>24</v>
      </c>
      <c r="B2" s="4" t="s">
        <v>25</v>
      </c>
      <c r="C2" s="5" t="s">
        <v>26</v>
      </c>
      <c r="D2" s="5" t="s">
        <v>27</v>
      </c>
      <c r="E2" s="5" t="s">
        <v>28</v>
      </c>
      <c r="F2" s="5" t="s">
        <v>29</v>
      </c>
      <c r="G2" s="6" t="s">
        <v>30</v>
      </c>
      <c r="H2" s="6" t="s">
        <v>31</v>
      </c>
      <c r="I2" s="7" t="s">
        <v>32</v>
      </c>
      <c r="J2" s="8">
        <v>43556</v>
      </c>
      <c r="K2" s="8">
        <v>44651</v>
      </c>
      <c r="L2" s="6" t="s">
        <v>33</v>
      </c>
      <c r="M2" s="9">
        <v>92625</v>
      </c>
      <c r="N2" s="9">
        <v>30875</v>
      </c>
      <c r="O2" s="7" t="s">
        <v>80</v>
      </c>
      <c r="P2" s="10" t="s">
        <v>78</v>
      </c>
      <c r="Q2" s="10" t="s">
        <v>79</v>
      </c>
      <c r="R2" s="10" t="s">
        <v>79</v>
      </c>
      <c r="S2" s="10" t="s">
        <v>33</v>
      </c>
      <c r="T2" s="6" t="s">
        <v>34</v>
      </c>
      <c r="U2" s="6" t="s">
        <v>34</v>
      </c>
      <c r="V2" s="6" t="s">
        <v>35</v>
      </c>
      <c r="W2" s="8">
        <v>44287</v>
      </c>
      <c r="X2" s="11" t="s">
        <v>36</v>
      </c>
    </row>
    <row r="3" spans="1:24" ht="31.5" customHeight="1" x14ac:dyDescent="0.25">
      <c r="A3" s="1" t="s">
        <v>24</v>
      </c>
      <c r="B3" s="2" t="s">
        <v>25</v>
      </c>
      <c r="C3" s="12" t="s">
        <v>37</v>
      </c>
      <c r="D3" s="12" t="s">
        <v>38</v>
      </c>
      <c r="E3" s="12" t="s">
        <v>39</v>
      </c>
      <c r="F3" s="12" t="s">
        <v>40</v>
      </c>
      <c r="G3" s="13" t="s">
        <v>41</v>
      </c>
      <c r="H3" s="13" t="s">
        <v>42</v>
      </c>
      <c r="I3" s="14" t="s">
        <v>43</v>
      </c>
      <c r="J3" s="15">
        <v>43178</v>
      </c>
      <c r="K3" s="15">
        <v>44103</v>
      </c>
      <c r="L3" s="13" t="s">
        <v>33</v>
      </c>
      <c r="M3" s="16">
        <v>85731.88</v>
      </c>
      <c r="N3" s="16">
        <v>85731.88</v>
      </c>
      <c r="O3" s="14" t="s">
        <v>81</v>
      </c>
      <c r="P3" s="17" t="s">
        <v>79</v>
      </c>
      <c r="Q3" s="17" t="s">
        <v>79</v>
      </c>
      <c r="R3" s="17" t="s">
        <v>79</v>
      </c>
      <c r="S3" s="17" t="s">
        <v>33</v>
      </c>
      <c r="T3" s="13" t="s">
        <v>44</v>
      </c>
      <c r="U3" s="13" t="s">
        <v>45</v>
      </c>
      <c r="V3" s="13" t="s">
        <v>45</v>
      </c>
      <c r="W3" s="15"/>
      <c r="X3" s="18" t="s">
        <v>36</v>
      </c>
    </row>
    <row r="4" spans="1:24" ht="194.25" customHeight="1" x14ac:dyDescent="0.25">
      <c r="A4" s="3" t="s">
        <v>24</v>
      </c>
      <c r="B4" s="4" t="s">
        <v>25</v>
      </c>
      <c r="C4" s="5" t="s">
        <v>37</v>
      </c>
      <c r="D4" s="5" t="s">
        <v>46</v>
      </c>
      <c r="E4" s="6" t="s">
        <v>47</v>
      </c>
      <c r="F4" s="5" t="s">
        <v>40</v>
      </c>
      <c r="G4" s="6" t="s">
        <v>48</v>
      </c>
      <c r="H4" s="6" t="s">
        <v>49</v>
      </c>
      <c r="I4" s="7" t="s">
        <v>50</v>
      </c>
      <c r="J4" s="8">
        <v>43483</v>
      </c>
      <c r="K4" s="8">
        <v>43490</v>
      </c>
      <c r="L4" s="6" t="s">
        <v>33</v>
      </c>
      <c r="M4" s="9">
        <v>1963</v>
      </c>
      <c r="N4" s="9">
        <v>1963</v>
      </c>
      <c r="O4" s="7" t="s">
        <v>82</v>
      </c>
      <c r="P4" s="10" t="s">
        <v>78</v>
      </c>
      <c r="Q4" s="10" t="s">
        <v>79</v>
      </c>
      <c r="R4" s="10" t="s">
        <v>79</v>
      </c>
      <c r="S4" s="10" t="s">
        <v>33</v>
      </c>
      <c r="T4" s="6" t="s">
        <v>51</v>
      </c>
      <c r="U4" s="6" t="s">
        <v>51</v>
      </c>
      <c r="V4" s="6" t="s">
        <v>52</v>
      </c>
      <c r="W4" s="8"/>
      <c r="X4" s="11" t="s">
        <v>53</v>
      </c>
    </row>
    <row r="5" spans="1:24" ht="63.75" customHeight="1" x14ac:dyDescent="0.25">
      <c r="A5" s="1" t="s">
        <v>24</v>
      </c>
      <c r="B5" s="2" t="s">
        <v>25</v>
      </c>
      <c r="C5" s="12" t="s">
        <v>37</v>
      </c>
      <c r="D5" s="12" t="s">
        <v>54</v>
      </c>
      <c r="E5" s="12" t="s">
        <v>55</v>
      </c>
      <c r="F5" s="12" t="s">
        <v>40</v>
      </c>
      <c r="G5" s="13" t="s">
        <v>56</v>
      </c>
      <c r="H5" s="13" t="s">
        <v>57</v>
      </c>
      <c r="I5" s="14" t="s">
        <v>87</v>
      </c>
      <c r="J5" s="15">
        <v>43483</v>
      </c>
      <c r="K5" s="15">
        <v>43489</v>
      </c>
      <c r="L5" s="13" t="s">
        <v>33</v>
      </c>
      <c r="M5" s="16">
        <v>2380.04</v>
      </c>
      <c r="N5" s="16">
        <v>2380.04</v>
      </c>
      <c r="O5" s="14" t="s">
        <v>84</v>
      </c>
      <c r="P5" s="17" t="s">
        <v>78</v>
      </c>
      <c r="Q5" s="17" t="s">
        <v>79</v>
      </c>
      <c r="R5" s="17" t="s">
        <v>79</v>
      </c>
      <c r="S5" s="17" t="s">
        <v>33</v>
      </c>
      <c r="T5" s="13" t="s">
        <v>58</v>
      </c>
      <c r="U5" s="13" t="s">
        <v>58</v>
      </c>
      <c r="V5" s="13" t="s">
        <v>52</v>
      </c>
      <c r="W5" s="15"/>
      <c r="X5" s="18" t="s">
        <v>53</v>
      </c>
    </row>
    <row r="6" spans="1:24" ht="50.25" customHeight="1" x14ac:dyDescent="0.25">
      <c r="A6" s="3" t="s">
        <v>24</v>
      </c>
      <c r="B6" s="4" t="s">
        <v>25</v>
      </c>
      <c r="C6" s="5" t="s">
        <v>37</v>
      </c>
      <c r="D6" s="5" t="s">
        <v>59</v>
      </c>
      <c r="E6" s="5" t="s">
        <v>60</v>
      </c>
      <c r="F6" s="5" t="s">
        <v>40</v>
      </c>
      <c r="G6" s="6" t="s">
        <v>61</v>
      </c>
      <c r="H6" s="6" t="s">
        <v>62</v>
      </c>
      <c r="I6" s="7" t="s">
        <v>63</v>
      </c>
      <c r="J6" s="8">
        <v>43221</v>
      </c>
      <c r="K6" s="8">
        <v>43281</v>
      </c>
      <c r="L6" s="6" t="s">
        <v>33</v>
      </c>
      <c r="M6" s="9">
        <v>8196.73</v>
      </c>
      <c r="N6" s="9">
        <v>8196.73</v>
      </c>
      <c r="O6" s="7" t="s">
        <v>85</v>
      </c>
      <c r="P6" s="10" t="s">
        <v>79</v>
      </c>
      <c r="Q6" s="10" t="s">
        <v>79</v>
      </c>
      <c r="R6" s="10" t="s">
        <v>79</v>
      </c>
      <c r="S6" s="10" t="s">
        <v>33</v>
      </c>
      <c r="T6" s="6" t="s">
        <v>64</v>
      </c>
      <c r="U6" s="6" t="s">
        <v>65</v>
      </c>
      <c r="V6" s="6" t="s">
        <v>64</v>
      </c>
      <c r="W6" s="8">
        <v>43556</v>
      </c>
      <c r="X6" s="11" t="s">
        <v>53</v>
      </c>
    </row>
    <row r="7" spans="1:24" ht="53.25" customHeight="1" x14ac:dyDescent="0.25">
      <c r="A7" s="1" t="s">
        <v>24</v>
      </c>
      <c r="B7" s="2" t="s">
        <v>25</v>
      </c>
      <c r="C7" s="12" t="s">
        <v>37</v>
      </c>
      <c r="D7" s="12" t="s">
        <v>59</v>
      </c>
      <c r="E7" s="12" t="s">
        <v>66</v>
      </c>
      <c r="F7" s="12" t="s">
        <v>40</v>
      </c>
      <c r="G7" s="13" t="s">
        <v>67</v>
      </c>
      <c r="H7" s="13" t="s">
        <v>68</v>
      </c>
      <c r="I7" s="14" t="s">
        <v>69</v>
      </c>
      <c r="J7" s="15">
        <v>43221</v>
      </c>
      <c r="K7" s="15">
        <v>43281</v>
      </c>
      <c r="L7" s="13" t="s">
        <v>33</v>
      </c>
      <c r="M7" s="16">
        <v>24519.86</v>
      </c>
      <c r="N7" s="16">
        <v>24519.86</v>
      </c>
      <c r="O7" s="14" t="s">
        <v>86</v>
      </c>
      <c r="P7" s="17" t="s">
        <v>78</v>
      </c>
      <c r="Q7" s="17" t="s">
        <v>78</v>
      </c>
      <c r="R7" s="17" t="s">
        <v>79</v>
      </c>
      <c r="S7" s="17" t="s">
        <v>33</v>
      </c>
      <c r="T7" s="13" t="s">
        <v>64</v>
      </c>
      <c r="U7" s="13" t="s">
        <v>65</v>
      </c>
      <c r="V7" s="13" t="s">
        <v>64</v>
      </c>
      <c r="W7" s="15">
        <v>43556</v>
      </c>
      <c r="X7" s="18" t="s">
        <v>53</v>
      </c>
    </row>
    <row r="8" spans="1:24" ht="42" customHeight="1" x14ac:dyDescent="0.25">
      <c r="A8" s="3" t="s">
        <v>24</v>
      </c>
      <c r="B8" s="4" t="s">
        <v>25</v>
      </c>
      <c r="C8" s="5" t="s">
        <v>70</v>
      </c>
      <c r="D8" s="5" t="s">
        <v>71</v>
      </c>
      <c r="E8" s="6" t="s">
        <v>72</v>
      </c>
      <c r="F8" s="5" t="s">
        <v>40</v>
      </c>
      <c r="G8" s="6" t="s">
        <v>73</v>
      </c>
      <c r="H8" s="6" t="s">
        <v>33</v>
      </c>
      <c r="I8" s="7" t="s">
        <v>72</v>
      </c>
      <c r="J8" s="8">
        <v>43476</v>
      </c>
      <c r="K8" s="8">
        <v>43510</v>
      </c>
      <c r="L8" s="6" t="s">
        <v>74</v>
      </c>
      <c r="M8" s="9">
        <v>601.20000000000005</v>
      </c>
      <c r="N8" s="9">
        <v>601.20000000000005</v>
      </c>
      <c r="O8" s="7" t="s">
        <v>83</v>
      </c>
      <c r="P8" s="10" t="s">
        <v>78</v>
      </c>
      <c r="Q8" s="10" t="s">
        <v>79</v>
      </c>
      <c r="R8" s="10" t="s">
        <v>79</v>
      </c>
      <c r="S8" s="10" t="s">
        <v>33</v>
      </c>
      <c r="T8" s="6" t="s">
        <v>75</v>
      </c>
      <c r="U8" s="6" t="s">
        <v>76</v>
      </c>
      <c r="V8" s="6" t="s">
        <v>77</v>
      </c>
      <c r="W8" s="8">
        <v>43510</v>
      </c>
      <c r="X8" s="11" t="s">
        <v>53</v>
      </c>
    </row>
    <row r="9" spans="1:24" x14ac:dyDescent="0.25">
      <c r="L9" t="s">
        <v>88</v>
      </c>
      <c r="M9" s="19">
        <f>SUM(M2:M8)</f>
        <v>216017.71000000002</v>
      </c>
    </row>
    <row r="10" spans="1:24" x14ac:dyDescent="0.25">
      <c r="L10" t="s">
        <v>89</v>
      </c>
      <c r="M10" s="16">
        <v>24519.86</v>
      </c>
    </row>
    <row r="11" spans="1:24" ht="30" x14ac:dyDescent="0.25">
      <c r="L11" s="20" t="s">
        <v>90</v>
      </c>
      <c r="M11" s="16">
        <v>24519.86</v>
      </c>
    </row>
    <row r="12" spans="1:24" x14ac:dyDescent="0.25">
      <c r="L12" t="s">
        <v>91</v>
      </c>
      <c r="M12" s="19">
        <f>M8+M6+M5+M4+M3+M2</f>
        <v>191497.85</v>
      </c>
    </row>
    <row r="13" spans="1:24" ht="30" x14ac:dyDescent="0.25">
      <c r="L13" s="20" t="s">
        <v>92</v>
      </c>
      <c r="M13" s="19">
        <f>M8+M5+M4+M2</f>
        <v>97569.24</v>
      </c>
    </row>
  </sheetData>
  <hyperlinks>
    <hyperlink ref="A1" r:id="rId1" display="www.stoke.gov.uk"/>
    <hyperlink ref="B2" r:id="rId2"/>
    <hyperlink ref="A2" r:id="rId3" display="www.stoke.gov.uk"/>
    <hyperlink ref="B3" r:id="rId4"/>
    <hyperlink ref="A3" r:id="rId5" display="www.stoke.gov.uk"/>
    <hyperlink ref="B4" r:id="rId6"/>
    <hyperlink ref="B6" r:id="rId7"/>
    <hyperlink ref="B8" r:id="rId8"/>
    <hyperlink ref="A4" r:id="rId9" display="www.stoke.gov.uk"/>
    <hyperlink ref="A6" r:id="rId10" display="www.stoke.gov.uk"/>
    <hyperlink ref="A8" r:id="rId11" display="www.stoke.gov.uk"/>
    <hyperlink ref="B5" r:id="rId12"/>
    <hyperlink ref="B7" r:id="rId13"/>
    <hyperlink ref="A5" r:id="rId14" display="www.stoke.gov.uk"/>
    <hyperlink ref="A7" r:id="rId15" display="www.stoke.gov.uk"/>
  </hyperlinks>
  <pageMargins left="0.70866141732283472" right="0.70866141732283472" top="0.74803149606299213" bottom="0.74803149606299213" header="0.31496062992125984" footer="0.31496062992125984"/>
  <pageSetup paperSize="9" scale="30" orientation="landscape" r:id="rId16"/>
  <tableParts count="1">
    <tablePart r:id="rId1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Stoke-on-Trent City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Contracts awarded - January 2019</dc:title>
  <dc:creator>Susan Vitta</dc:creator>
  <cp:keywords>Transparency</cp:keywords>
  <cp:lastModifiedBy>Karen Steel</cp:lastModifiedBy>
  <cp:lastPrinted>2019-02-06T12:33:46Z</cp:lastPrinted>
  <dcterms:created xsi:type="dcterms:W3CDTF">2019-02-06T09:12:25Z</dcterms:created>
  <dcterms:modified xsi:type="dcterms:W3CDTF">2019-10-11T12:36:26Z</dcterms:modified>
</cp:coreProperties>
</file>